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611B4D41-DC7F-4D43-8F02-EEA5B7D3098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3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11" i="1" s="1"/>
  <c r="H10" i="1" l="1"/>
  <c r="H11" i="1" l="1"/>
  <c r="I10" i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<sst xmlns="http://schemas.openxmlformats.org/spreadsheetml/2006/main" count="19" uniqueCount="19">
  <si>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</si>
  <si>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</si>
  <si>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</si>
  <si>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</si>
  <si>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</si>
  <si>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</si>
  <si>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</si>
  <si>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</si>
  <si>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</si>
  <si>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</si>
  <si>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</si>
  <si>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</si>
  <si>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</si>
  <si>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Znacznik na bazie złota stosowany w radioterapii raka prostaty, rozm. 20 x 0,4 mm w igle 200 mm x 22 G</t>
  </si>
  <si>
    <t xml:space="preserve">Zaąłcznik nr 1 do umowy nr NZ.261.57.3.2023  </t>
  </si>
  <si>
    <t>Załącznik nr 4 do SWZ</t>
  </si>
  <si>
    <t>Formularz cenowo-techniczny - ZADANIE NR 3</t>
  </si>
  <si>
    <t xml:space="preserve">   Cena 
jednostkowa netto </t>
  </si>
  <si>
    <r>
      <t xml:space="preserve">      </t>
    </r>
    <r>
      <rPr>
        <b/>
        <sz val="9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9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.5"/>
        <rFont val="Calibri"/>
        <family val="2"/>
        <charset val="238"/>
        <scheme val="minor"/>
      </rPr>
      <t xml:space="preserve">                                   1. </t>
    </r>
    <r>
      <rPr>
        <sz val="9.5"/>
        <rFont val="Calibri"/>
        <family val="2"/>
        <charset val="238"/>
        <scheme val="minor"/>
      </rPr>
      <t xml:space="preserve">Przedmiotem zamówienia są </t>
    </r>
    <r>
      <rPr>
        <b/>
        <sz val="9.5"/>
        <rFont val="Calibri"/>
        <family val="2"/>
        <charset val="238"/>
        <scheme val="minor"/>
      </rPr>
      <t xml:space="preserve">sukcesywne dostawy znaczników na bazie złota stosowanych w radioterapii raka prostaty , </t>
    </r>
    <r>
      <rPr>
        <sz val="9.5"/>
        <rFont val="Calibri"/>
        <family val="2"/>
        <charset val="238"/>
        <scheme val="minor"/>
      </rPr>
      <t xml:space="preserve">zwanych dalej wyrobami.
</t>
    </r>
    <r>
      <rPr>
        <b/>
        <sz val="9.5"/>
        <rFont val="Calibri"/>
        <family val="2"/>
        <charset val="238"/>
        <scheme val="minor"/>
      </rPr>
      <t xml:space="preserve">2. </t>
    </r>
    <r>
      <rPr>
        <sz val="9.5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9.5"/>
        <rFont val="Calibri"/>
        <family val="2"/>
        <charset val="238"/>
        <scheme val="minor"/>
      </rPr>
      <t xml:space="preserve">3. </t>
    </r>
    <r>
      <rPr>
        <sz val="9.5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9.5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9.5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9.5"/>
        <rFont val="Calibri"/>
        <family val="2"/>
        <charset val="238"/>
        <scheme val="minor"/>
      </rPr>
      <t>5.</t>
    </r>
    <r>
      <rPr>
        <sz val="9.5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9.5"/>
        <rFont val="Calibri"/>
        <family val="2"/>
        <charset val="238"/>
        <scheme val="minor"/>
      </rPr>
      <t>6.</t>
    </r>
    <r>
      <rPr>
        <sz val="9.5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 . 
</t>
    </r>
    <r>
      <rPr>
        <b/>
        <sz val="9.5"/>
        <rFont val="Calibri"/>
        <family val="2"/>
        <charset val="238"/>
        <scheme val="minor"/>
      </rPr>
      <t>7.</t>
    </r>
    <r>
      <rPr>
        <sz val="9.5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9.5"/>
        <rFont val="Calibri"/>
        <family val="2"/>
        <charset val="238"/>
        <scheme val="minor"/>
      </rPr>
      <t>8.</t>
    </r>
    <r>
      <rPr>
        <sz val="9.5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</si>
</sst>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5"/>
  <sheetViews>
    <sheetView tabSelected="1" view="pageBreakPreview" zoomScale="90" zoomScaleNormal="90" zoomScaleSheetLayoutView="90" workbookViewId="0">
      <selection activeCell="C18" sqref="C18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2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08" ht="15" customHeight="1" x14ac:dyDescent="0.1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</row>
    <row r="3" spans="1:1008" x14ac:dyDescent="0.1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</row>
    <row r="4" spans="1:1008" s="9" customFormat="1" ht="230.85" customHeight="1" x14ac:dyDescent="0.25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</row>
    <row r="5" spans="1:1008" s="9" customFormat="1" ht="12.7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08" s="9" customFormat="1" ht="21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08" s="9" customFormat="1" ht="38.25" hidden="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08" s="24" customFormat="1" ht="84.95" customHeight="1" x14ac:dyDescent="0.25">
      <c r="A8" s="23" t="s">
        <v>0</v>
      </c>
      <c r="B8" s="23" t="s">
        <v>1</v>
      </c>
      <c r="C8" s="28" t="s">
        <v>2</v>
      </c>
      <c r="D8" s="28" t="s">
        <v>11</v>
      </c>
      <c r="E8" s="28" t="s">
        <v>17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12</v>
      </c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</row>
    <row r="9" spans="1:1008" s="31" customFormat="1" ht="12" x14ac:dyDescent="0.2">
      <c r="A9" s="26">
        <v>1</v>
      </c>
      <c r="B9" s="27">
        <v>2</v>
      </c>
      <c r="C9" s="28">
        <v>3</v>
      </c>
      <c r="D9" s="28">
        <v>4</v>
      </c>
      <c r="E9" s="29">
        <v>5</v>
      </c>
      <c r="F9" s="27">
        <v>6</v>
      </c>
      <c r="G9" s="29">
        <v>7</v>
      </c>
      <c r="H9" s="27">
        <v>8</v>
      </c>
      <c r="I9" s="27">
        <v>9</v>
      </c>
      <c r="J9" s="27">
        <v>10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</row>
    <row r="10" spans="1:1008" s="31" customFormat="1" ht="29.25" customHeight="1" x14ac:dyDescent="0.2">
      <c r="A10" s="32" t="s">
        <v>10</v>
      </c>
      <c r="B10" s="33" t="s">
        <v>13</v>
      </c>
      <c r="C10" s="34" t="s">
        <v>7</v>
      </c>
      <c r="D10" s="35">
        <v>380</v>
      </c>
      <c r="E10" s="36"/>
      <c r="F10" s="37">
        <f>ROUND(D10*E10,2)</f>
        <v>0</v>
      </c>
      <c r="G10" s="38"/>
      <c r="H10" s="36">
        <f>ROUND(F10*(1+G10),2)</f>
        <v>0</v>
      </c>
      <c r="I10" s="37">
        <f>ROUND(H10/D10,2)</f>
        <v>0</v>
      </c>
      <c r="J10" s="3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</row>
    <row r="11" spans="1:1008" s="31" customFormat="1" ht="25.5" customHeight="1" x14ac:dyDescent="0.2">
      <c r="A11" s="40"/>
      <c r="B11" s="19"/>
      <c r="C11" s="41"/>
      <c r="D11" s="41"/>
      <c r="E11" s="20" t="s">
        <v>8</v>
      </c>
      <c r="F11" s="20">
        <f>SUM(F10:F10)</f>
        <v>0</v>
      </c>
      <c r="G11" s="20" t="s">
        <v>9</v>
      </c>
      <c r="H11" s="21">
        <f>SUM(H10:H10)</f>
        <v>0</v>
      </c>
      <c r="I11" s="2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</row>
    <row r="24" ht="16.7" customHeight="1" x14ac:dyDescent="0.15"/>
    <row r="25" ht="16.7" customHeight="1" x14ac:dyDescent="0.15"/>
    <row r="26" ht="16.7" customHeight="1" x14ac:dyDescent="0.15"/>
    <row r="27" ht="16.7" customHeight="1" x14ac:dyDescent="0.15"/>
    <row r="28" ht="16.7" customHeight="1" x14ac:dyDescent="0.15"/>
    <row r="29" ht="16.7" customHeight="1" x14ac:dyDescent="0.15"/>
    <row r="30" ht="16.7" customHeight="1" x14ac:dyDescent="0.15"/>
    <row r="31" ht="16.7" customHeight="1" x14ac:dyDescent="0.15"/>
    <row r="32" ht="16.7" customHeight="1" x14ac:dyDescent="0.15"/>
    <row r="33" spans="2:10" ht="73.349999999999994" customHeight="1" x14ac:dyDescent="0.2">
      <c r="B33" s="10"/>
      <c r="C33" s="11"/>
      <c r="D33" s="11"/>
      <c r="E33" s="11"/>
      <c r="F33" s="44"/>
      <c r="G33" s="44"/>
      <c r="H33" s="44"/>
      <c r="I33" s="44"/>
      <c r="J33" s="44"/>
    </row>
    <row r="34" spans="2:10" x14ac:dyDescent="0.2">
      <c r="B34" s="12"/>
      <c r="E34" s="13"/>
      <c r="F34" s="14"/>
      <c r="G34" s="15"/>
      <c r="H34" s="16"/>
      <c r="I34" s="14"/>
      <c r="J34" s="17"/>
    </row>
    <row r="35" spans="2:10" ht="13.9" customHeight="1" x14ac:dyDescent="0.15">
      <c r="B35" s="1"/>
      <c r="E35" s="13"/>
      <c r="F35" s="45"/>
      <c r="G35" s="45"/>
      <c r="H35" s="45"/>
      <c r="I35" s="45"/>
      <c r="J35" s="45"/>
    </row>
  </sheetData>
  <mergeCells count="6">
    <mergeCell ref="A1:J1"/>
    <mergeCell ref="A2:J2"/>
    <mergeCell ref="A4:J7"/>
    <mergeCell ref="F33:J33"/>
    <mergeCell ref="F35:J35"/>
    <mergeCell ref="A3:J3"/>
  </mergeCells>
  <phoneticPr fontId="10" type="noConversion"/>
  <printOptions horizontalCentered="1"/>
  <pageMargins left="0.25" right="0.25" top="0.75" bottom="0.75" header="0.511811023622047" footer="0.511811023622047"/>
  <pageSetup paperSize="9" scale="93" fitToHeight="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2023-12-12T12:55:40Z</cp:lastPrinted>
  <dcterms:created xsi:type="dcterms:W3CDTF">2019-02-04T11:59:38Z</dcterms:created>
  <dcterms:modified xsi:type="dcterms:W3CDTF">2023-12-13T07:12:56Z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