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5-Akcesoria samochodowe" sheetId="2" r:id="rId1"/>
  </sheets>
  <definedNames>
    <definedName name="_xlnm._FilterDatabase" localSheetId="0" hidden="1">'5-Akcesoria samochodowe'!$A$2:$T$485</definedName>
    <definedName name="_xlnm.Print_Area" localSheetId="0">'5-Akcesoria samochodowe'!$E$1:$AK$424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5" i="2" l="1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0" i="2"/>
  <c r="J462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E424" i="2"/>
  <c r="J423" i="2"/>
  <c r="E423" i="2"/>
  <c r="J422" i="2"/>
  <c r="E422" i="2"/>
  <c r="J421" i="2"/>
  <c r="E421" i="2"/>
  <c r="J420" i="2"/>
  <c r="E420" i="2"/>
  <c r="J419" i="2"/>
  <c r="E419" i="2"/>
  <c r="J418" i="2"/>
  <c r="E418" i="2"/>
  <c r="J417" i="2"/>
  <c r="E417" i="2"/>
  <c r="J416" i="2"/>
  <c r="E416" i="2"/>
  <c r="J415" i="2"/>
  <c r="E415" i="2"/>
  <c r="J414" i="2"/>
  <c r="E414" i="2"/>
  <c r="J413" i="2"/>
  <c r="E413" i="2"/>
  <c r="J412" i="2"/>
  <c r="E412" i="2"/>
  <c r="J411" i="2"/>
  <c r="E411" i="2"/>
  <c r="J410" i="2"/>
  <c r="E410" i="2"/>
  <c r="J409" i="2"/>
  <c r="E409" i="2"/>
  <c r="J408" i="2"/>
  <c r="E408" i="2"/>
  <c r="J407" i="2"/>
  <c r="E407" i="2"/>
  <c r="J406" i="2"/>
  <c r="E406" i="2"/>
  <c r="J405" i="2"/>
  <c r="E405" i="2"/>
  <c r="J404" i="2"/>
  <c r="E404" i="2"/>
  <c r="J403" i="2"/>
  <c r="E403" i="2"/>
  <c r="J402" i="2"/>
  <c r="E402" i="2"/>
  <c r="J401" i="2"/>
  <c r="E401" i="2"/>
  <c r="J400" i="2"/>
  <c r="E400" i="2"/>
  <c r="J399" i="2"/>
  <c r="E399" i="2"/>
  <c r="J398" i="2"/>
  <c r="E398" i="2"/>
  <c r="J397" i="2"/>
  <c r="E397" i="2"/>
  <c r="J396" i="2"/>
  <c r="E396" i="2"/>
  <c r="J395" i="2"/>
  <c r="E395" i="2"/>
  <c r="J394" i="2"/>
  <c r="E394" i="2"/>
  <c r="J393" i="2"/>
  <c r="E393" i="2"/>
  <c r="J392" i="2"/>
  <c r="E392" i="2"/>
  <c r="J391" i="2"/>
  <c r="E391" i="2"/>
  <c r="J390" i="2"/>
  <c r="E390" i="2"/>
  <c r="J389" i="2"/>
  <c r="E389" i="2"/>
  <c r="J388" i="2"/>
  <c r="E388" i="2"/>
  <c r="J387" i="2"/>
  <c r="E387" i="2"/>
  <c r="J386" i="2"/>
  <c r="E386" i="2"/>
  <c r="J385" i="2"/>
  <c r="E385" i="2"/>
  <c r="J384" i="2"/>
  <c r="E384" i="2"/>
  <c r="J383" i="2"/>
  <c r="E383" i="2"/>
  <c r="J382" i="2"/>
  <c r="E382" i="2"/>
  <c r="J381" i="2"/>
  <c r="E381" i="2"/>
  <c r="J380" i="2"/>
  <c r="E380" i="2"/>
  <c r="J379" i="2"/>
  <c r="E379" i="2"/>
  <c r="J378" i="2"/>
  <c r="E378" i="2"/>
  <c r="J377" i="2"/>
  <c r="E377" i="2"/>
  <c r="J376" i="2"/>
  <c r="E376" i="2"/>
  <c r="J375" i="2"/>
  <c r="E375" i="2"/>
  <c r="J374" i="2"/>
  <c r="E374" i="2"/>
  <c r="J373" i="2"/>
  <c r="E373" i="2"/>
  <c r="J372" i="2"/>
  <c r="E372" i="2"/>
  <c r="J371" i="2"/>
  <c r="E371" i="2"/>
  <c r="J370" i="2"/>
  <c r="E370" i="2"/>
  <c r="J369" i="2"/>
  <c r="E369" i="2"/>
  <c r="J368" i="2"/>
  <c r="E368" i="2"/>
  <c r="J367" i="2"/>
  <c r="E367" i="2"/>
  <c r="J366" i="2"/>
  <c r="E366" i="2"/>
  <c r="J365" i="2"/>
  <c r="E365" i="2"/>
  <c r="J364" i="2"/>
  <c r="E364" i="2"/>
  <c r="J363" i="2"/>
  <c r="E363" i="2"/>
  <c r="J362" i="2"/>
  <c r="E362" i="2"/>
  <c r="J361" i="2"/>
  <c r="E361" i="2"/>
  <c r="J360" i="2"/>
  <c r="E360" i="2"/>
  <c r="J359" i="2"/>
  <c r="E359" i="2"/>
  <c r="J358" i="2"/>
  <c r="E358" i="2"/>
  <c r="J357" i="2"/>
  <c r="E357" i="2"/>
  <c r="J356" i="2"/>
  <c r="E356" i="2"/>
  <c r="J355" i="2"/>
  <c r="E355" i="2"/>
  <c r="J354" i="2"/>
  <c r="E354" i="2"/>
  <c r="J353" i="2"/>
  <c r="E353" i="2"/>
  <c r="J352" i="2"/>
  <c r="E352" i="2"/>
  <c r="J351" i="2"/>
  <c r="E351" i="2"/>
  <c r="J350" i="2"/>
  <c r="E350" i="2"/>
  <c r="J349" i="2"/>
  <c r="E349" i="2"/>
  <c r="J348" i="2"/>
  <c r="E348" i="2"/>
  <c r="J347" i="2"/>
  <c r="E347" i="2"/>
  <c r="J346" i="2"/>
  <c r="E346" i="2"/>
  <c r="J345" i="2"/>
  <c r="E345" i="2"/>
  <c r="J344" i="2"/>
  <c r="E344" i="2"/>
  <c r="J343" i="2"/>
  <c r="E343" i="2"/>
  <c r="J342" i="2"/>
  <c r="E342" i="2"/>
  <c r="J341" i="2"/>
  <c r="E341" i="2"/>
  <c r="J340" i="2"/>
  <c r="E340" i="2"/>
  <c r="J339" i="2"/>
  <c r="E339" i="2"/>
  <c r="J338" i="2"/>
  <c r="E338" i="2"/>
  <c r="J337" i="2"/>
  <c r="E337" i="2"/>
  <c r="J336" i="2"/>
  <c r="E336" i="2"/>
  <c r="J335" i="2"/>
  <c r="E335" i="2"/>
  <c r="J334" i="2"/>
  <c r="E334" i="2"/>
  <c r="J333" i="2"/>
  <c r="E333" i="2"/>
  <c r="J332" i="2"/>
  <c r="E332" i="2"/>
  <c r="J331" i="2"/>
  <c r="E331" i="2"/>
  <c r="J330" i="2"/>
  <c r="E330" i="2"/>
  <c r="J329" i="2"/>
  <c r="E329" i="2"/>
  <c r="J328" i="2"/>
  <c r="E328" i="2"/>
  <c r="J327" i="2"/>
  <c r="E327" i="2"/>
  <c r="J326" i="2"/>
  <c r="E326" i="2"/>
  <c r="J325" i="2"/>
  <c r="E325" i="2"/>
  <c r="J324" i="2"/>
  <c r="E324" i="2"/>
  <c r="J323" i="2"/>
  <c r="E323" i="2"/>
  <c r="J322" i="2"/>
  <c r="E322" i="2"/>
  <c r="J321" i="2"/>
  <c r="E321" i="2"/>
  <c r="J320" i="2"/>
  <c r="E320" i="2"/>
  <c r="J319" i="2"/>
  <c r="E319" i="2"/>
  <c r="J318" i="2"/>
  <c r="E318" i="2"/>
  <c r="J317" i="2"/>
  <c r="E317" i="2"/>
  <c r="J316" i="2"/>
  <c r="E316" i="2"/>
  <c r="J315" i="2"/>
  <c r="E315" i="2"/>
  <c r="J314" i="2"/>
  <c r="E314" i="2"/>
  <c r="J313" i="2"/>
  <c r="E313" i="2"/>
  <c r="J312" i="2"/>
  <c r="E312" i="2"/>
  <c r="J311" i="2"/>
  <c r="E311" i="2"/>
  <c r="J310" i="2"/>
  <c r="E310" i="2"/>
  <c r="J309" i="2"/>
  <c r="E309" i="2"/>
  <c r="J308" i="2"/>
  <c r="E308" i="2"/>
  <c r="J307" i="2"/>
  <c r="E307" i="2"/>
  <c r="J306" i="2"/>
  <c r="E306" i="2"/>
  <c r="J305" i="2"/>
  <c r="E305" i="2"/>
  <c r="J304" i="2"/>
  <c r="E304" i="2"/>
  <c r="J303" i="2"/>
  <c r="E303" i="2"/>
  <c r="J302" i="2"/>
  <c r="E302" i="2"/>
  <c r="J301" i="2"/>
  <c r="E301" i="2"/>
  <c r="J300" i="2"/>
  <c r="E300" i="2"/>
  <c r="J299" i="2"/>
  <c r="E299" i="2"/>
  <c r="J298" i="2"/>
  <c r="E298" i="2"/>
  <c r="J297" i="2"/>
  <c r="E297" i="2"/>
  <c r="J296" i="2"/>
  <c r="E296" i="2"/>
  <c r="J295" i="2"/>
  <c r="E295" i="2"/>
  <c r="J294" i="2"/>
  <c r="E294" i="2"/>
  <c r="J293" i="2"/>
  <c r="E293" i="2"/>
  <c r="J292" i="2"/>
  <c r="E292" i="2"/>
  <c r="J291" i="2"/>
  <c r="E291" i="2"/>
  <c r="J290" i="2"/>
  <c r="E290" i="2"/>
  <c r="J289" i="2"/>
  <c r="E289" i="2"/>
  <c r="J288" i="2"/>
  <c r="E288" i="2"/>
  <c r="J287" i="2"/>
  <c r="E287" i="2"/>
  <c r="J286" i="2"/>
  <c r="E286" i="2"/>
  <c r="J285" i="2"/>
  <c r="E285" i="2"/>
  <c r="J284" i="2"/>
  <c r="E284" i="2"/>
  <c r="J283" i="2"/>
  <c r="E283" i="2"/>
  <c r="J282" i="2"/>
  <c r="E282" i="2"/>
  <c r="J281" i="2"/>
  <c r="E281" i="2"/>
  <c r="J280" i="2"/>
  <c r="E280" i="2"/>
  <c r="J279" i="2"/>
  <c r="E279" i="2"/>
  <c r="J278" i="2"/>
  <c r="E278" i="2"/>
  <c r="J277" i="2"/>
  <c r="E277" i="2"/>
  <c r="J276" i="2"/>
  <c r="E276" i="2"/>
  <c r="J275" i="2"/>
  <c r="E275" i="2"/>
  <c r="J274" i="2"/>
  <c r="E274" i="2"/>
  <c r="J273" i="2"/>
  <c r="E273" i="2"/>
  <c r="J272" i="2"/>
  <c r="E272" i="2"/>
  <c r="J271" i="2"/>
  <c r="E271" i="2"/>
  <c r="J270" i="2"/>
  <c r="E270" i="2"/>
  <c r="J269" i="2"/>
  <c r="E269" i="2"/>
  <c r="J268" i="2"/>
  <c r="E268" i="2"/>
  <c r="J267" i="2"/>
  <c r="E267" i="2"/>
  <c r="J266" i="2"/>
  <c r="E266" i="2"/>
  <c r="J265" i="2"/>
  <c r="E265" i="2"/>
  <c r="J264" i="2"/>
  <c r="E264" i="2"/>
  <c r="J263" i="2"/>
  <c r="E263" i="2"/>
  <c r="J262" i="2"/>
  <c r="E262" i="2"/>
  <c r="J261" i="2"/>
  <c r="E261" i="2"/>
  <c r="J260" i="2"/>
  <c r="E260" i="2"/>
  <c r="J259" i="2"/>
  <c r="E259" i="2"/>
  <c r="J258" i="2"/>
  <c r="E258" i="2"/>
  <c r="J257" i="2"/>
  <c r="E257" i="2"/>
  <c r="J256" i="2"/>
  <c r="E256" i="2"/>
  <c r="J255" i="2"/>
  <c r="E255" i="2"/>
  <c r="J254" i="2"/>
  <c r="E254" i="2"/>
  <c r="J253" i="2"/>
  <c r="E253" i="2"/>
  <c r="J252" i="2"/>
  <c r="E252" i="2"/>
  <c r="J251" i="2"/>
  <c r="E251" i="2"/>
  <c r="J250" i="2"/>
  <c r="E250" i="2"/>
  <c r="J249" i="2"/>
  <c r="E249" i="2"/>
  <c r="J248" i="2"/>
  <c r="E248" i="2"/>
  <c r="J247" i="2"/>
  <c r="E247" i="2"/>
  <c r="J246" i="2"/>
  <c r="E246" i="2"/>
  <c r="J245" i="2"/>
  <c r="E245" i="2"/>
  <c r="J244" i="2"/>
  <c r="E244" i="2"/>
  <c r="J243" i="2"/>
  <c r="E243" i="2"/>
  <c r="J242" i="2"/>
  <c r="E242" i="2"/>
  <c r="J241" i="2"/>
  <c r="E241" i="2"/>
  <c r="J240" i="2"/>
  <c r="E240" i="2"/>
  <c r="J239" i="2"/>
  <c r="E239" i="2"/>
  <c r="J238" i="2"/>
  <c r="E238" i="2"/>
  <c r="J237" i="2"/>
  <c r="E237" i="2"/>
  <c r="J236" i="2"/>
  <c r="E236" i="2"/>
  <c r="J235" i="2"/>
  <c r="E235" i="2"/>
  <c r="J234" i="2"/>
  <c r="E234" i="2"/>
  <c r="J233" i="2"/>
  <c r="E233" i="2"/>
  <c r="J232" i="2"/>
  <c r="E232" i="2"/>
  <c r="J231" i="2"/>
  <c r="E231" i="2"/>
  <c r="J230" i="2"/>
  <c r="E230" i="2"/>
  <c r="J229" i="2"/>
  <c r="E229" i="2"/>
  <c r="J228" i="2"/>
  <c r="E228" i="2"/>
  <c r="J227" i="2"/>
  <c r="E227" i="2"/>
  <c r="J226" i="2"/>
  <c r="E226" i="2"/>
  <c r="J225" i="2"/>
  <c r="E225" i="2"/>
  <c r="J224" i="2"/>
  <c r="E224" i="2"/>
  <c r="J223" i="2"/>
  <c r="E223" i="2"/>
  <c r="J222" i="2"/>
  <c r="E222" i="2"/>
  <c r="J221" i="2"/>
  <c r="E221" i="2"/>
  <c r="J220" i="2"/>
  <c r="E220" i="2"/>
  <c r="J219" i="2"/>
  <c r="E219" i="2"/>
  <c r="J218" i="2"/>
  <c r="E218" i="2"/>
  <c r="J217" i="2"/>
  <c r="E217" i="2"/>
  <c r="J216" i="2"/>
  <c r="E216" i="2"/>
  <c r="J215" i="2"/>
  <c r="E215" i="2"/>
  <c r="J214" i="2"/>
  <c r="E214" i="2"/>
  <c r="J213" i="2"/>
  <c r="E213" i="2"/>
  <c r="J212" i="2"/>
  <c r="E212" i="2"/>
  <c r="J211" i="2"/>
  <c r="E211" i="2"/>
  <c r="J210" i="2"/>
  <c r="E210" i="2"/>
  <c r="J209" i="2"/>
  <c r="E209" i="2"/>
  <c r="J208" i="2"/>
  <c r="E208" i="2"/>
  <c r="J207" i="2"/>
  <c r="E207" i="2"/>
  <c r="J206" i="2"/>
  <c r="E206" i="2"/>
  <c r="J205" i="2"/>
  <c r="E205" i="2"/>
  <c r="J204" i="2"/>
  <c r="E204" i="2"/>
  <c r="J203" i="2"/>
  <c r="E203" i="2"/>
  <c r="J202" i="2"/>
  <c r="E202" i="2"/>
  <c r="J201" i="2"/>
  <c r="E201" i="2"/>
  <c r="J200" i="2"/>
  <c r="E200" i="2"/>
  <c r="J199" i="2"/>
  <c r="E199" i="2"/>
  <c r="J198" i="2"/>
  <c r="E198" i="2"/>
  <c r="J197" i="2"/>
  <c r="E197" i="2"/>
  <c r="J196" i="2"/>
  <c r="E196" i="2"/>
  <c r="J195" i="2"/>
  <c r="E195" i="2"/>
  <c r="J194" i="2"/>
  <c r="E194" i="2"/>
  <c r="J193" i="2"/>
  <c r="E193" i="2"/>
  <c r="J192" i="2"/>
  <c r="E192" i="2"/>
  <c r="J191" i="2"/>
  <c r="E191" i="2"/>
  <c r="J190" i="2"/>
  <c r="E190" i="2"/>
  <c r="J189" i="2"/>
  <c r="E189" i="2"/>
  <c r="J188" i="2"/>
  <c r="E188" i="2"/>
  <c r="J187" i="2"/>
  <c r="E187" i="2"/>
  <c r="J186" i="2"/>
  <c r="E186" i="2"/>
  <c r="J185" i="2"/>
  <c r="E185" i="2"/>
  <c r="J184" i="2"/>
  <c r="E184" i="2"/>
  <c r="J183" i="2"/>
  <c r="E183" i="2"/>
  <c r="J182" i="2"/>
  <c r="E182" i="2"/>
  <c r="J181" i="2"/>
  <c r="E181" i="2"/>
  <c r="J180" i="2"/>
  <c r="E180" i="2"/>
  <c r="J179" i="2"/>
  <c r="E179" i="2"/>
  <c r="J178" i="2"/>
  <c r="E178" i="2"/>
  <c r="J177" i="2"/>
  <c r="E177" i="2"/>
  <c r="J176" i="2"/>
  <c r="E176" i="2"/>
  <c r="J175" i="2"/>
  <c r="E175" i="2"/>
  <c r="J174" i="2"/>
  <c r="E174" i="2"/>
  <c r="J173" i="2"/>
  <c r="E173" i="2"/>
  <c r="J172" i="2"/>
  <c r="E172" i="2"/>
  <c r="J171" i="2"/>
  <c r="E171" i="2"/>
  <c r="J170" i="2"/>
  <c r="E170" i="2"/>
  <c r="J169" i="2"/>
  <c r="E169" i="2"/>
  <c r="J168" i="2"/>
  <c r="E168" i="2"/>
  <c r="J167" i="2"/>
  <c r="E167" i="2"/>
  <c r="J166" i="2"/>
  <c r="E166" i="2"/>
  <c r="J165" i="2"/>
  <c r="E165" i="2"/>
  <c r="J164" i="2"/>
  <c r="E164" i="2"/>
  <c r="J163" i="2"/>
  <c r="E163" i="2"/>
  <c r="J162" i="2"/>
  <c r="E162" i="2"/>
  <c r="J161" i="2"/>
  <c r="E161" i="2"/>
  <c r="J160" i="2"/>
  <c r="E160" i="2"/>
  <c r="J159" i="2"/>
  <c r="E159" i="2"/>
  <c r="J158" i="2"/>
  <c r="E158" i="2"/>
  <c r="J157" i="2"/>
  <c r="E157" i="2"/>
  <c r="J156" i="2"/>
  <c r="E156" i="2"/>
  <c r="J155" i="2"/>
  <c r="E155" i="2"/>
  <c r="J154" i="2"/>
  <c r="E154" i="2"/>
  <c r="J153" i="2"/>
  <c r="E153" i="2"/>
  <c r="J152" i="2"/>
  <c r="E152" i="2"/>
  <c r="J151" i="2"/>
  <c r="E151" i="2"/>
  <c r="J150" i="2"/>
  <c r="E150" i="2"/>
  <c r="J149" i="2"/>
  <c r="E149" i="2"/>
  <c r="J148" i="2"/>
  <c r="E148" i="2"/>
  <c r="J147" i="2"/>
  <c r="E147" i="2"/>
  <c r="J146" i="2"/>
  <c r="E146" i="2"/>
  <c r="J145" i="2"/>
  <c r="E145" i="2"/>
  <c r="J144" i="2"/>
  <c r="E144" i="2"/>
  <c r="J143" i="2"/>
  <c r="E143" i="2"/>
  <c r="J142" i="2"/>
  <c r="E142" i="2"/>
  <c r="J141" i="2"/>
  <c r="E141" i="2"/>
  <c r="J140" i="2"/>
  <c r="E140" i="2"/>
  <c r="J139" i="2"/>
  <c r="E139" i="2"/>
  <c r="J138" i="2"/>
  <c r="E138" i="2"/>
  <c r="J137" i="2"/>
  <c r="E137" i="2"/>
  <c r="J136" i="2"/>
  <c r="E136" i="2"/>
  <c r="J135" i="2"/>
  <c r="E135" i="2"/>
  <c r="J134" i="2"/>
  <c r="E134" i="2"/>
  <c r="J133" i="2"/>
  <c r="E133" i="2"/>
  <c r="J132" i="2"/>
  <c r="E132" i="2"/>
  <c r="J131" i="2"/>
  <c r="E131" i="2"/>
  <c r="J130" i="2"/>
  <c r="E130" i="2"/>
  <c r="J129" i="2"/>
  <c r="E129" i="2"/>
  <c r="J128" i="2"/>
  <c r="E128" i="2"/>
  <c r="J127" i="2"/>
  <c r="E127" i="2"/>
  <c r="J126" i="2"/>
  <c r="E126" i="2"/>
  <c r="J125" i="2"/>
  <c r="E125" i="2"/>
  <c r="J124" i="2"/>
  <c r="E124" i="2"/>
  <c r="J123" i="2"/>
  <c r="E123" i="2"/>
  <c r="J122" i="2"/>
  <c r="E122" i="2"/>
  <c r="J121" i="2"/>
  <c r="E121" i="2"/>
  <c r="J120" i="2"/>
  <c r="E120" i="2"/>
  <c r="J119" i="2"/>
  <c r="E119" i="2"/>
  <c r="J118" i="2"/>
  <c r="E118" i="2"/>
  <c r="J117" i="2"/>
  <c r="E117" i="2"/>
  <c r="J116" i="2"/>
  <c r="E116" i="2"/>
  <c r="J115" i="2"/>
  <c r="E115" i="2"/>
  <c r="J114" i="2"/>
  <c r="E114" i="2"/>
  <c r="J113" i="2"/>
  <c r="E113" i="2"/>
  <c r="J112" i="2"/>
  <c r="E112" i="2"/>
  <c r="J111" i="2"/>
  <c r="E111" i="2"/>
  <c r="J110" i="2"/>
  <c r="E110" i="2"/>
  <c r="J109" i="2"/>
  <c r="E109" i="2"/>
  <c r="J108" i="2"/>
  <c r="E108" i="2"/>
  <c r="J107" i="2"/>
  <c r="E107" i="2"/>
  <c r="J106" i="2"/>
  <c r="E106" i="2"/>
  <c r="J105" i="2"/>
  <c r="E105" i="2"/>
  <c r="J104" i="2"/>
  <c r="E104" i="2"/>
  <c r="J103" i="2"/>
  <c r="E103" i="2"/>
  <c r="J102" i="2"/>
  <c r="E102" i="2"/>
  <c r="J101" i="2"/>
  <c r="E101" i="2"/>
  <c r="J100" i="2"/>
  <c r="E100" i="2"/>
  <c r="J99" i="2"/>
  <c r="E99" i="2"/>
  <c r="J98" i="2"/>
  <c r="E98" i="2"/>
  <c r="J97" i="2"/>
  <c r="E97" i="2"/>
  <c r="J96" i="2"/>
  <c r="E96" i="2"/>
  <c r="J95" i="2"/>
  <c r="E95" i="2"/>
  <c r="J94" i="2"/>
  <c r="E94" i="2"/>
  <c r="J93" i="2"/>
  <c r="E93" i="2"/>
  <c r="J92" i="2"/>
  <c r="E92" i="2"/>
  <c r="J91" i="2"/>
  <c r="E91" i="2"/>
  <c r="J90" i="2"/>
  <c r="E90" i="2"/>
  <c r="J89" i="2"/>
  <c r="E89" i="2"/>
  <c r="J88" i="2"/>
  <c r="E88" i="2"/>
  <c r="J87" i="2"/>
  <c r="E87" i="2"/>
  <c r="J86" i="2"/>
  <c r="E86" i="2"/>
  <c r="J85" i="2"/>
  <c r="E85" i="2"/>
  <c r="J84" i="2"/>
  <c r="E84" i="2"/>
  <c r="J83" i="2"/>
  <c r="E83" i="2"/>
  <c r="J82" i="2"/>
  <c r="E82" i="2"/>
  <c r="J81" i="2"/>
  <c r="E81" i="2"/>
  <c r="J80" i="2"/>
  <c r="E80" i="2"/>
  <c r="J79" i="2"/>
  <c r="E79" i="2"/>
  <c r="J78" i="2"/>
  <c r="E78" i="2"/>
  <c r="J77" i="2"/>
  <c r="E77" i="2"/>
  <c r="J76" i="2"/>
  <c r="E76" i="2"/>
  <c r="J75" i="2"/>
  <c r="E75" i="2"/>
  <c r="J74" i="2"/>
  <c r="E74" i="2"/>
  <c r="J73" i="2"/>
  <c r="E73" i="2"/>
  <c r="J72" i="2"/>
  <c r="E72" i="2"/>
  <c r="J71" i="2"/>
  <c r="E71" i="2"/>
  <c r="J70" i="2"/>
  <c r="E70" i="2"/>
  <c r="J69" i="2"/>
  <c r="E69" i="2"/>
  <c r="J68" i="2"/>
  <c r="E68" i="2"/>
  <c r="J67" i="2"/>
  <c r="E67" i="2"/>
  <c r="J66" i="2"/>
  <c r="E66" i="2"/>
  <c r="J65" i="2"/>
  <c r="E65" i="2"/>
  <c r="J64" i="2"/>
  <c r="E64" i="2"/>
  <c r="J63" i="2"/>
  <c r="E63" i="2"/>
  <c r="J62" i="2"/>
  <c r="E62" i="2"/>
  <c r="J61" i="2"/>
  <c r="E61" i="2"/>
  <c r="J60" i="2"/>
  <c r="E60" i="2"/>
  <c r="J59" i="2"/>
  <c r="E59" i="2"/>
  <c r="J58" i="2"/>
  <c r="E58" i="2"/>
  <c r="J57" i="2"/>
  <c r="E57" i="2"/>
  <c r="J56" i="2"/>
  <c r="E56" i="2"/>
  <c r="J55" i="2"/>
  <c r="E55" i="2"/>
  <c r="J54" i="2"/>
  <c r="E54" i="2"/>
  <c r="J53" i="2"/>
  <c r="E53" i="2"/>
  <c r="J52" i="2"/>
  <c r="E52" i="2"/>
  <c r="J51" i="2"/>
  <c r="E51" i="2"/>
  <c r="J50" i="2"/>
  <c r="E50" i="2"/>
  <c r="J49" i="2"/>
  <c r="E49" i="2"/>
  <c r="J48" i="2"/>
  <c r="E48" i="2"/>
  <c r="J47" i="2"/>
  <c r="E47" i="2"/>
  <c r="J46" i="2"/>
  <c r="E46" i="2"/>
  <c r="J45" i="2"/>
  <c r="E45" i="2"/>
  <c r="J44" i="2"/>
  <c r="E44" i="2"/>
  <c r="J43" i="2"/>
  <c r="E43" i="2"/>
  <c r="J42" i="2"/>
  <c r="E42" i="2"/>
  <c r="J41" i="2"/>
  <c r="E41" i="2"/>
  <c r="J40" i="2"/>
  <c r="E40" i="2"/>
  <c r="J39" i="2"/>
  <c r="E39" i="2"/>
  <c r="J38" i="2"/>
  <c r="E38" i="2"/>
  <c r="J37" i="2"/>
  <c r="E37" i="2"/>
  <c r="J36" i="2"/>
  <c r="E36" i="2"/>
  <c r="J35" i="2"/>
  <c r="E35" i="2"/>
  <c r="J34" i="2"/>
  <c r="E34" i="2"/>
  <c r="J33" i="2"/>
  <c r="E33" i="2"/>
  <c r="J32" i="2"/>
  <c r="E32" i="2"/>
  <c r="J31" i="2"/>
  <c r="E31" i="2"/>
  <c r="J30" i="2"/>
  <c r="E30" i="2"/>
  <c r="J29" i="2"/>
  <c r="E29" i="2"/>
  <c r="J28" i="2"/>
  <c r="E28" i="2"/>
  <c r="J27" i="2"/>
  <c r="E27" i="2"/>
  <c r="J26" i="2"/>
  <c r="E26" i="2"/>
  <c r="J25" i="2"/>
  <c r="E25" i="2"/>
  <c r="J24" i="2"/>
  <c r="E24" i="2"/>
  <c r="J23" i="2"/>
  <c r="E23" i="2"/>
  <c r="J22" i="2"/>
  <c r="E22" i="2"/>
  <c r="J21" i="2"/>
  <c r="E21" i="2"/>
  <c r="J20" i="2"/>
  <c r="E20" i="2"/>
  <c r="J19" i="2"/>
  <c r="E19" i="2"/>
  <c r="J18" i="2"/>
  <c r="E18" i="2"/>
  <c r="J17" i="2"/>
  <c r="E17" i="2"/>
  <c r="J16" i="2"/>
  <c r="E16" i="2"/>
  <c r="J15" i="2"/>
  <c r="E15" i="2"/>
  <c r="J14" i="2"/>
  <c r="E14" i="2"/>
  <c r="J13" i="2"/>
  <c r="E13" i="2"/>
  <c r="J12" i="2"/>
  <c r="E12" i="2"/>
  <c r="J11" i="2"/>
  <c r="E11" i="2"/>
  <c r="J10" i="2"/>
  <c r="E10" i="2"/>
  <c r="J9" i="2"/>
  <c r="E9" i="2"/>
  <c r="J8" i="2"/>
  <c r="E8" i="2"/>
  <c r="J7" i="2"/>
  <c r="E7" i="2"/>
  <c r="J6" i="2"/>
  <c r="E6" i="2"/>
  <c r="J5" i="2"/>
  <c r="E5" i="2"/>
  <c r="J4" i="2"/>
  <c r="E4" i="2"/>
  <c r="J3" i="2"/>
  <c r="E3" i="2"/>
</calcChain>
</file>

<file path=xl/comments1.xml><?xml version="1.0" encoding="utf-8"?>
<comments xmlns="http://schemas.openxmlformats.org/spreadsheetml/2006/main">
  <authors>
    <author>Autor</author>
  </authors>
  <commentList>
    <comment ref="U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Kolumna Q : UWAGI 1*
</t>
        </r>
        <r>
          <rPr>
            <i/>
            <sz val="9"/>
            <color indexed="81"/>
            <rFont val="Tahoma"/>
            <family val="2"/>
            <charset val="238"/>
          </rPr>
          <t>proszę o podanie:
źródło wyceny - oferta (skan) lub adres strony internetowej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Kolumna R : UWAGI 2** 
</t>
        </r>
        <r>
          <rPr>
            <i/>
            <sz val="9"/>
            <color indexed="81"/>
            <rFont val="Tahoma"/>
            <family val="2"/>
            <charset val="238"/>
          </rPr>
          <t xml:space="preserve">proszę o: wnioski i sugestie w zakresie[JIM] a wymagane w; 
- opisie przedmiotu zamówienia; 
- wymaganiach technicznych i parametrach dla wyrobu; 
- inne informacje niezbędne do pozyskania pożądanego asortymentu.
</t>
        </r>
      </text>
    </comment>
  </commentList>
</comments>
</file>

<file path=xl/sharedStrings.xml><?xml version="1.0" encoding="utf-8"?>
<sst xmlns="http://schemas.openxmlformats.org/spreadsheetml/2006/main" count="3974" uniqueCount="1120">
  <si>
    <t>Nr./Zad./Służba</t>
  </si>
  <si>
    <t>kwo</t>
  </si>
  <si>
    <t>nazwa_kwo</t>
  </si>
  <si>
    <t>grupa_Asortyment-WT (patrz.kolumna służba)</t>
  </si>
  <si>
    <t>ID</t>
  </si>
  <si>
    <t>JIM</t>
  </si>
  <si>
    <t>Nazwa</t>
  </si>
  <si>
    <t>J.M</t>
  </si>
  <si>
    <t>Służba</t>
  </si>
  <si>
    <t>RAZEM</t>
  </si>
  <si>
    <t>wartość netto</t>
  </si>
  <si>
    <t>stawka VAT</t>
  </si>
  <si>
    <t>wartość VAT</t>
  </si>
  <si>
    <t>Wartość BRUTTO</t>
  </si>
  <si>
    <t>RWT_J</t>
  </si>
  <si>
    <t>WT_KO</t>
  </si>
  <si>
    <t>WT_O</t>
  </si>
  <si>
    <t>Z_Zab</t>
  </si>
  <si>
    <t>MSS</t>
  </si>
  <si>
    <r>
      <t xml:space="preserve">UWAGI 1*
</t>
    </r>
    <r>
      <rPr>
        <sz val="12"/>
        <color rgb="FFC00000"/>
        <rFont val="Calibri"/>
        <family val="2"/>
        <charset val="238"/>
        <scheme val="minor"/>
      </rPr>
      <t>(patrz komentarz)</t>
    </r>
  </si>
  <si>
    <r>
      <t xml:space="preserve">UWAGI 2**
</t>
    </r>
    <r>
      <rPr>
        <sz val="12"/>
        <color rgb="FFC00000"/>
        <rFont val="Calibri"/>
        <family val="2"/>
        <charset val="238"/>
        <scheme val="minor"/>
      </rPr>
      <t>(patrz komentarz)</t>
    </r>
  </si>
  <si>
    <t>3.C</t>
  </si>
  <si>
    <t>Sprzęt do naziemnej obsługi statków powietrznych</t>
  </si>
  <si>
    <t>wyroby i akcesoria samochodowe</t>
  </si>
  <si>
    <t>1730PL1008734</t>
  </si>
  <si>
    <t xml:space="preserve">CIĘŻAREK KLEJONY PŁASKI 60G-Ciężarki mocowane na taśmie samoprzylepnej.
W skład wchodzą ciężarki:
4szt po 10g
4szt po 5g
Ciężarki dzięki taśmie samoprzylepnej nie wymagają kleju do mocowania do
skrzydła samolotu platformy
wymiary ciężarków:
10g:22x20mm
5g:22x7mm
</t>
  </si>
  <si>
    <t>SZT</t>
  </si>
  <si>
    <t>CZ.SAM.</t>
  </si>
  <si>
    <t>http://www.pierscienie.pl/ciezarek-klejony-510x4-fe-60g-ocynkowany-plaski-p464</t>
  </si>
  <si>
    <t xml:space="preserve">
</t>
  </si>
  <si>
    <t>Komponenty kabin, nadwozi i ram podwozi pojazdów</t>
  </si>
  <si>
    <t>2510PL0812216</t>
  </si>
  <si>
    <t>Odblask prostokątny pomarańczowy o wymiarach 90x40</t>
  </si>
  <si>
    <t>https://autoleds.pl/pl/17-odblaski-i-trojkaty</t>
  </si>
  <si>
    <t>Specyficzne wypsażenie pojazdów stanowiące część syst. uzbr.</t>
  </si>
  <si>
    <t>2541PL0909842</t>
  </si>
  <si>
    <t>Ciężarek wyważający nabijany ZN-STD 15G</t>
  </si>
  <si>
    <t>https://wulcar.com.pl/pl/p/Ciezarki-nabijane-HOFMANN-STD-15g-do-wywazania-kol-stalowych/6035</t>
  </si>
  <si>
    <t>2541PL0909867</t>
  </si>
  <si>
    <t>Ciężarek wyważający nabijany ZN-STD 20G</t>
  </si>
  <si>
    <t>https://wulcar.com.pl/pl/p/Ciezarki-nabijane-HOFMANN-STD-20g-do-wywazania-kol-stalowych/6044</t>
  </si>
  <si>
    <t>2541PL0909904</t>
  </si>
  <si>
    <t>Ciężarek wyważający nabijany ZN-STD 25G</t>
  </si>
  <si>
    <t>https://wulcar.com.pl/pl/p/Ciezarki-nabijane-HOFMANN-STD-25g-do-wywazania-kol-stalowych/6026</t>
  </si>
  <si>
    <t>2541PL0909925</t>
  </si>
  <si>
    <t>Ciężarek wyważający nabijany ZN-STD 30G</t>
  </si>
  <si>
    <t>https://wulcar.com.pl/pl/p/Ciezarki-nabijane-HOFMANN-STD-30g-do-wywazania-kol-stalowych/6027</t>
  </si>
  <si>
    <t>2541PL0909950</t>
  </si>
  <si>
    <t>Ciężarek wyważający nabijany ZN-STD 35G</t>
  </si>
  <si>
    <t>https://wulcar.com.pl/pl/p/Ciezarki-nabijane-HOFMANN-STD-35g-do-wywazania-kol-stalowych/6029</t>
  </si>
  <si>
    <t>2541PL0909956</t>
  </si>
  <si>
    <t>Ciężarek wyważający nabijany ZN-STD 40G</t>
  </si>
  <si>
    <t>https://wulcar.com.pl/pl/p/Ciezarki-nabijane-HOFMANN-STD-40g-do-wywazania-kol-stalowych/6031</t>
  </si>
  <si>
    <t>2541PL0909978</t>
  </si>
  <si>
    <t>Ciężarek wyważający nabijany ZN-STD 45G</t>
  </si>
  <si>
    <t>https://wulcar.com.pl/pl/p/Ciezarki-nabijane-HOFMANN-STD-45g-50sztpud/5339</t>
  </si>
  <si>
    <t>2541PL0909999</t>
  </si>
  <si>
    <t>Ciężarek wyważający nabijany ZN-STD 50G</t>
  </si>
  <si>
    <t>https://wulcar.com.pl/pl/p/Ciezarki-nabijane-HOFMANN-STD-50g-50sztpud/6150</t>
  </si>
  <si>
    <t>Opony i dętki, pneumatyczne, z wyjątkiem lotniczych</t>
  </si>
  <si>
    <t>2610PL0868084</t>
  </si>
  <si>
    <t>DĘTKA ROWEROWA 28X 1,75</t>
  </si>
  <si>
    <t>https://www.avans.pl/sport-i-rekreacja/czesci-rowerowe/detki-rowerowe/detka-rowerowa-enero-28x1-75-2-125-av?utm_source=Ceneo&amp;utm_medium=cpc&amp;utm_content=529352&amp;utm_campaign=2020-10&amp;utm_term=Detki-rowerowe&amp;ceneo_spo=false</t>
  </si>
  <si>
    <t>2610PL0938644</t>
  </si>
  <si>
    <t>DĘTKA ROWEROWA 26X175</t>
  </si>
  <si>
    <t>https://www.moto-lex.pl/pl/p/DETKA-ROWEROWA-26X1%2C752%2C125-BV-BOX/1430?utm_source=shoper&amp;utm_medium=shoper-cpc&amp;utm_campaign=shoper-kampanie-google&amp;shop_campaign=9482107301&amp;gclid=EAIaIQobChMI0Z2Tv9jZ7AIVI-7mCh0lfgqHEAQYBCABEgLfZvD_BwE</t>
  </si>
  <si>
    <t>2610PL1399789</t>
  </si>
  <si>
    <t>OPONA ROWEROWA WZMOCN.28X 1,75</t>
  </si>
  <si>
    <t>Materiały do regeneracji opon oraz naprawy opon i dętek</t>
  </si>
  <si>
    <t>2640PL1535825</t>
  </si>
  <si>
    <t>ŁATKA DĘTKOWA FI 75MM (opakowanie 30 szt.)
lub produkt równoważny</t>
  </si>
  <si>
    <t>OP</t>
  </si>
  <si>
    <t>https://wulcar.com.pl/pl/c/Latki-detkowe-Tip-Top/445</t>
  </si>
  <si>
    <t>2640PL1535832</t>
  </si>
  <si>
    <t>ŁATKA DĘTKOWA FI 35 30 SZT</t>
  </si>
  <si>
    <t>https://opomax.com.pl/lata-do-detek-tip-top</t>
  </si>
  <si>
    <t>2640PL1535843</t>
  </si>
  <si>
    <t>ŁATKA Dętkowa FI 45 MM (opakowanie 30 szt)</t>
  </si>
  <si>
    <t>2640PL1535901</t>
  </si>
  <si>
    <t>ZAWÓR BEZDĘTKOWY TR-425</t>
  </si>
  <si>
    <t>https://dlaserwisu.pl/product-pol-232-Zawor-TR-425-bezdetkowy.html</t>
  </si>
  <si>
    <t>2640PL1535930</t>
  </si>
  <si>
    <t>ŁATKA DO OPON FI 30MM (opakowanie 36 szt)
lub produkt równoważny</t>
  </si>
  <si>
    <t>1.C</t>
  </si>
  <si>
    <t>Rozm.mater.spawal.,do lut.miękk.i tward.oraz akcesoria</t>
  </si>
  <si>
    <t>wyroby spawalniczo lutownicze</t>
  </si>
  <si>
    <t>3439PL0753434</t>
  </si>
  <si>
    <t>ELEKTRODA DO SPAWANIA - ES-18-8-6B KL ES5
- Średnica - 3,25 mm</t>
  </si>
  <si>
    <t>https://www.centrumspawalnicze.pl/elektrody/elektrody-esab-ok-4800-25-350-45-kg.html?utm_source=ceneo&amp;utm_medium=pricewars2&amp;utm_campaign=elektrody-esab-ok-4800-25-350-45-kg&amp;ceneo_zwykle</t>
  </si>
  <si>
    <t>3439PL0823567</t>
  </si>
  <si>
    <t>KALAFONIA BALSAMICZNA DO LUTOWANIA</t>
  </si>
  <si>
    <t>KG</t>
  </si>
  <si>
    <t>3439PL0850990</t>
  </si>
  <si>
    <t>DRUT (STALOWY) SPAWALNICZY  MIG- MAG ø 0,8 MM</t>
  </si>
  <si>
    <t xml:space="preserve">W NAZWIE JIM JEST : DRUT SPAWALNICZY MIG MAG 0,8MM </t>
  </si>
  <si>
    <t>3439PL0923539</t>
  </si>
  <si>
    <t>CYNA LUTOWNICZA Z KALAFONIĄ FI 3MM</t>
  </si>
  <si>
    <t>3439PL0974378</t>
  </si>
  <si>
    <t xml:space="preserve">CYNA LUTOWNICZA Z KALAFONIĄ FI 2MM
</t>
  </si>
  <si>
    <t>3439PL1042813</t>
  </si>
  <si>
    <t>DRUT SPAWALNICZY 4,0X1000 CU. DRUT DO SPAWANIA GAZOWEGO /STALOWY/ Z POKRYCIEM MIEDZIANYM O ŚREDNICY 4,0MM I DŁUGOŚCI 1000MM.</t>
  </si>
  <si>
    <t>3439PL1042821</t>
  </si>
  <si>
    <t>DRUT SPAWALNICZY 3,25X1000 CU. DRUT DO SPAWANIA GAZOWEGO /STALOWY/ Z POKRYCIEM MIEDZIANYM O ŚREDNICY 3,25MM I DŁUGOŚCI 1000MM.</t>
  </si>
  <si>
    <t>3439PL1042822</t>
  </si>
  <si>
    <t>DRUT SPAWALNICZY 2,5X1000 CU. DRUT DO SPAWANIA GAZOWEGO /STALOWY/ Z POKRYCIEM MIEDZIANYM O ŚREDNICY 2,5MM I DŁUGOŚCI 1000MM.</t>
  </si>
  <si>
    <t>3439PL1058336</t>
  </si>
  <si>
    <t>Elektroda spawalnicza ERC 3,2x360mm Elektroda ERC rutylowo-celulozowa pozwala na spawanie niemal we wszystkich pozycjach oraz na spawanie w trudnych warunkach montażowych w terenie. Uzyskuje się spolny o gładkiej powierzchni ,elastyczne,proces spalania jest stabilny i powstaje mała ilość rozprysków. Elektrody te nie wymagają suszenia przed spawaniem.
Specyfika:
- dopuszczenie UTD,
spawanie: tranformatorem,prostownikiem,inwentorem,
- wszystkie pozycje spawania,
symbol kat: MN-97-906</t>
  </si>
  <si>
    <t>3439PL1065288</t>
  </si>
  <si>
    <t>Elektroda spawalnicza ER 246 2,5x350mm.
Elektroda niestopowa rutylowa.
Grubootulona elektroda z dodatkiem proszku żelaznego do
spawania konstrukcji stalowych obciążonych statycznie i dynamicznie.</t>
  </si>
  <si>
    <t>2.C</t>
  </si>
  <si>
    <t>Akcesoria do obrabiarek</t>
  </si>
  <si>
    <t>pozostałe wyroby i normalia</t>
  </si>
  <si>
    <t>3460PL0755701</t>
  </si>
  <si>
    <t>NÓŻ TOKARSKI NNBE 10X10 S30/P30 ISO-6 R.
 Nóż tokarski boczny odsadzony, prawy z lutowanymi płytkami z węglików spiekanych, gatunek węglików spiekanych S30/P30. Przeznaczony do obróbki średniodokładnej i zgrubnej stali i staliwa przy średnich i małych prędkościach skrawania oraz zaznaczonych przekrojach warstwy skrawanej. Wymiary: Wysokość trzonka (h) - 10mm, Szerokość trzonka (b) - 10mm, Długość całkowita (L)- 90mm
Odsadzenie (n) - 4mm, Kąt przyłożenia - 90 stopni
Kąt przyłożenia pomocniczy - 5 stopni, Norma: DIN-4980, ISO-6 lub produkt równoważny</t>
  </si>
  <si>
    <t>3460PL0755721</t>
  </si>
  <si>
    <t>NÓŻ TOKARSKI NNBE 12X12 S20/P20 ISO-6 R.
Nóż tokarski boczny odsadzony, prawy z lutowanymi płytkami z węglików iekanych,gatunek węglików spiekanych S20. Gatunek przeznaczony do obróbki dokładnej i średniodokładnej, staliwa i staliwa przy odpowiednio dużych prędkościach skrawania i umiarkowanych posuwach.
Wymiary:Wysokość trzonka (h) - 12mm
Szerokość trzonka (b) - 12mm
Długość całkowita (L)- 100mm
Odsadzenie (n) - 5mm
Kąt przyłożenia - 90 stopni
Kąt przyłożenia pomocniczy - 5 stopni lub produkt równoważny</t>
  </si>
  <si>
    <t>3460PL0755732</t>
  </si>
  <si>
    <t>NÓŻ TOKARSKI NNBE 16X16 S20/P20 ISO-6 R.
Nóż tokarski boczny odsadzony, prawy z lutowanymi płytkami z węglików spiekanych,gatunek węglików spiekanych S20/P20. Gatunek przeznaczony do obróbki dokładnej i średniodokładnej, stali i staliwa przy odpowiednio dużych prędkościach skrawania i umiarkowanych posuwach. Wymiary: Wysokość trzonka (h) - 16mm
Szerokość trzonka (b) - 16mm
Długość całkowita (L)- 110mm
Odsadzenie (n) - 6mm
Kąt przyłożenia - 90 stopni
Kąt przyłożenia pomocniczy - 5 stopni
Norma:DIN-4980, ISO-6 lub produkt równoważny</t>
  </si>
  <si>
    <t>3460PL0755762</t>
  </si>
  <si>
    <t>NÓŻ TOKARSKI NNPA 12X8 S20/P20 ISO-7 R.
 Nóż tokarski typu przecinak, prawy z lutowanymi płytkami z węglików spiekanych, gatunek węglików spiekanych S20/P20.
 Gatunek przeznaczony do obróbki dokładnej i średniodokładnej, stali i staliwa przy odpowiednio dużych prędkościach skrawania i umiarkowanych
 posuwach. Wymiary: Wysokość trzonka (h) - 12mm
 Szerokość trzonka (b) - 8mm
 Długość całkowita (L) - 100mm
 Szerokość ostrza (b1) - 3mm
 Długość ostrza (l) - 12mm
 Norma: DIN-4981, ISO-7 lub produkt równoważny</t>
  </si>
  <si>
    <t>3460PL0755767</t>
  </si>
  <si>
    <t>NÓŻ TOKARSKI NNPA 12X8 SK5 ISO-7 R.
Nóż tokarski typu przecinak, prawy. Wykonany ze stali szybkotnącej, gatunek stali SK5. Wymiary:Wysokość trzonka (h) - 12mm
 Szerokość trzonka (b) - 8mm
 Długość całkowita (L) - 100mm
 Szerokość ostrza (b1) - 3mm
 Długość ostrza (l) - 12mm
 Norma DIN-4981, ISO-7 lub produkt równoważny</t>
  </si>
  <si>
    <t>3460PL0755772</t>
  </si>
  <si>
    <t>NÓŻ TOKARSKI NNPA 16X10 S20/P20 ISO-7 R.
Nóż tokarski typu przecinak prawy, z lutowanymi płytkami z węglików spiekanych, gatunek węglików spiekanych S20/P20. Gatunek przeznaczony do obróbki dokładnej i średniodokładnej, stali i staliwa przy odpowiednio dużych prędkościach skrawania i umiarkowanych posuwach. Wymiary:
Wysokość trzonka (h) - 16mm
Szerokość trzonka (b) - 10mm
Długość całkowita (L) - 110mm
Szerokość ostrza (b1) - 4mm
Długość ostrza (l) - 14mm
Norma:DIN-4981, ISO-7 lub produkt równoważny</t>
  </si>
  <si>
    <t>4.C</t>
  </si>
  <si>
    <t>wyroby hutnicze</t>
  </si>
  <si>
    <t>3460PL1296235</t>
  </si>
  <si>
    <t>FREZ TRZPIENIOWY FI 6x57</t>
  </si>
  <si>
    <t>https://sklep.a70.pl/-wiertlo-nieprzelotowe-hm-s-10x34-d-6x57-,c,p4846,pl.html</t>
  </si>
  <si>
    <t>3460PL1296239</t>
  </si>
  <si>
    <t>FREZ TRZPIENIOWY FI 4x52</t>
  </si>
  <si>
    <t>https://sklep.metalmedia.pl/pl/p/Frez-weglikowy-4mm-trzpieniowy-4-ostrza-krotki-TiCN-SwissTech-SWT1615034A-PRO19-20/6673</t>
  </si>
  <si>
    <t>3460PL1429208</t>
  </si>
  <si>
    <t>FREZ TRZPIENIOWY FI 2x54</t>
  </si>
  <si>
    <t>3460PL1429227</t>
  </si>
  <si>
    <t>FREZ TRZPIENIOWY FI 3x57</t>
  </si>
  <si>
    <t>3460PL1429244</t>
  </si>
  <si>
    <t>FREZ TRZPIENIOWY FI 4x57</t>
  </si>
  <si>
    <t>https://sklep.a70.pl/-wiertlo-nieprzelotowe-hm-s-10x20-d-4x57-,c,p4737,pl.html</t>
  </si>
  <si>
    <t>3460PL1525523</t>
  </si>
  <si>
    <t xml:space="preserve">Nóż tokarski ISO 8 2020 P30.
Nóż tokarski z lutowanymi płytkami z węglików spiekanych. Wytaczak prosty. ISO 8 2020 P30 ;h-20;b-20;d-20;n-8;l-250 ;r-0,4. Przeznaczony do obróbki średniodokładnej i zgrubnej stali i staliwa przy małych i średnich prędkościach skrawania oraz znacznych przekrojach warstwy skrawanej w trudnych warunkach obróbki. lub produkt równoważny
</t>
  </si>
  <si>
    <t>3460PL1525526</t>
  </si>
  <si>
    <t>Nóż tokarski ISO 8 1010 P30.
Nóż tokarski z lutowanymi płytkami z węglików spiekanych. Wytaczak prosty. ISO 8 1010 P30 ;h-10;b-10;d-10;n-4;l-150 ;r-0,4. Przeznaczony do obróbki średniodokładnej i zgrubnej stali i staliwa przy małych i średnich prędkościach skrawania oraz znacznych przekrojach warstwy skrawanej w trudnych warunkach obróbki. lub produkt równoważny</t>
  </si>
  <si>
    <t>3460PL1693475</t>
  </si>
  <si>
    <t>FREZ NFPG 3mm</t>
  </si>
  <si>
    <t>https://artykulytechniczne.pl/frez-nfpg-3-hss-din-327.html?gclid=EAIaIQobChMI_IqXkuPZ7AIVuBoGAB1x_QkyEAQYASABEgIc0_D_BwE</t>
  </si>
  <si>
    <t>3460PL1972454</t>
  </si>
  <si>
    <t>PIŁA TAŚMOWA M42 3160X0,9X27MM 4/6</t>
  </si>
  <si>
    <t>https://www.kammar24.pl/mk-morse-pila-tasmowa-m42-27x0-90mm-t46-p-14193.html</t>
  </si>
  <si>
    <t>Maszyny zawijające i pakujące</t>
  </si>
  <si>
    <t>3540PL1554861</t>
  </si>
  <si>
    <t>Paskowacz do taśmy stalowej 19mm</t>
  </si>
  <si>
    <t>https://sklep.paczkadziwaczka.pl/pl/p/19mm-tasma-stalowy-paskowacz-ZAPINKI-ZESTAW/728</t>
  </si>
  <si>
    <t>Rury (pipe), rury (tube) i rurociągi sztywne</t>
  </si>
  <si>
    <t>4710PL0950249</t>
  </si>
  <si>
    <t>Rura stalowa bez szwowa Ø 35x4</t>
  </si>
  <si>
    <t>W NAZWIE JIM JEST : RURA STALOWA BEZ SZWU FI35X4MM</t>
  </si>
  <si>
    <t>Łączniki węży, rur (pipe/tube), smarownic i relingów</t>
  </si>
  <si>
    <t>4730PL0093638</t>
  </si>
  <si>
    <t>Smarowniczka M10x1/45</t>
  </si>
  <si>
    <t>4730PL0312757</t>
  </si>
  <si>
    <t>SMAROWNICZKA KULKOWA ST. M 6X1/90</t>
  </si>
  <si>
    <t>SZT.</t>
  </si>
  <si>
    <t>4730PL0315642</t>
  </si>
  <si>
    <t>SMAROWNICZKA ST.B 1/8" -40 ST</t>
  </si>
  <si>
    <t>4730PL0315971</t>
  </si>
  <si>
    <t>SMAROWNICZKA ST.M6X1 1710918370004</t>
  </si>
  <si>
    <t>4730PL0323080</t>
  </si>
  <si>
    <t>SMAROWNICZKA ST.B 1/8" M-86003</t>
  </si>
  <si>
    <t>4730PL0384629</t>
  </si>
  <si>
    <t>SMAROWNICZKA ST M6X1-45</t>
  </si>
  <si>
    <t>4730PL0490510</t>
  </si>
  <si>
    <t>Smarowniczka prosta M10x1</t>
  </si>
  <si>
    <t>4730PL0525478</t>
  </si>
  <si>
    <t>Smarowniczka M10x1/90</t>
  </si>
  <si>
    <t>4730PL0560866</t>
  </si>
  <si>
    <t>SMAROWNICZKA ST.B 1/8"-90 ST</t>
  </si>
  <si>
    <t>4730PL1181644</t>
  </si>
  <si>
    <t>Smarowniczka prosta M8</t>
  </si>
  <si>
    <t>Narzędzia ręczne bez ostrza, bez napędu</t>
  </si>
  <si>
    <t>5120PL0856129</t>
  </si>
  <si>
    <t>Szczotka druciana</t>
  </si>
  <si>
    <t>https://www.sklep.majer-hurt.com/pl/szczotki/2245-szczotka-reczna-3-rzedowa-szczotex.html?gclid=EAIaIQobChMI-Kaz0evZ7AIVyAwGAB0SWgVBEAQYBiABEgLFxPD_BwE#/1171-wariant-3_rzedowa</t>
  </si>
  <si>
    <t>W NAZWIE JIM JEST : SZCZOTKA DRUCIANA 4-RZĘDOWA</t>
  </si>
  <si>
    <t>5120PL0856132</t>
  </si>
  <si>
    <t>Szczotka druciana ręczna 5-rzędowa</t>
  </si>
  <si>
    <t>5120PL1610066</t>
  </si>
  <si>
    <t>SZCZOTKA DRUCIANA RĘCZNA 5-RZĘDOWA 290MM</t>
  </si>
  <si>
    <t>5120PL1668717</t>
  </si>
  <si>
    <t>SZCZOTKA DRUCIANA - RĘCZNA</t>
  </si>
  <si>
    <t>W NAZWIE JIM JEST : SZCZOTKA DRUCIANA 5-RZĘDOWA YT-6355</t>
  </si>
  <si>
    <t>Narzędzia ręczne, z napędem</t>
  </si>
  <si>
    <t>5130PL1433084</t>
  </si>
  <si>
    <t>SZCZOTKA DRUCIANA - KĄTÓWKA</t>
  </si>
  <si>
    <t>W NAZWIE JIM JEST : SZCZOTKA DRUCIANA 75 MM M14 GEKO G00590</t>
  </si>
  <si>
    <t>5130PL1717089</t>
  </si>
  <si>
    <t>SZCZOTKA DRUCIANA – NA WIERTARKĘ</t>
  </si>
  <si>
    <t>W NAZWIE JIM JEST : SZCZOTKA TARCZOWA DRUCIANA YT-4757</t>
  </si>
  <si>
    <t>Wiertła, pogłębiacze walc. i pogłęb.stożkowe: ręczne i mech.</t>
  </si>
  <si>
    <t>5133PL0352851</t>
  </si>
  <si>
    <t>WIERTŁO DO METALU NWKA FI 3mm
WIERTŁO KRĘTE Z CHWYTEM WALCOWYM NWKA FI 3,0 DO ŻELAZA I STALI.
 lub produkt równoważny</t>
  </si>
  <si>
    <t>5133PL0352861</t>
  </si>
  <si>
    <t>WIERTŁO KRĘTE NWKA FI 4,0 WIERTŁO KRĘTE Z CHWYTEM WALCOWYM DO ŻELAZA I STALI NWKA FI 4,0 lub produkt równoważny</t>
  </si>
  <si>
    <t>5133PL0352884</t>
  </si>
  <si>
    <t>WIERTŁO KRĘTE NWKa Fi 8 Z CHWYTEM WALCOWYM DO ŻELAZA I STALI NWKA FI 8,0 lub produkt równoważny</t>
  </si>
  <si>
    <t>5133PL0380916</t>
  </si>
  <si>
    <t>Wiertło kręte NWKa Fi 5,2 z uchwytem walcowym do żeliwa i stali , ze stali szybkotnącej HSS lub SS 5,2 mm lub produkt równoważny</t>
  </si>
  <si>
    <t>5133PL0380943</t>
  </si>
  <si>
    <t>Wiertło kręte NWKA 9,5.</t>
  </si>
  <si>
    <t>https://artykulytechniczne.pl/wiertlo-do-metalu-kobaltowe-95-nwka-hsse-din-338.html</t>
  </si>
  <si>
    <t>5133PL0381230</t>
  </si>
  <si>
    <t>Nawiertaki do nakiełków NWRC 2,5 HSS 60 stopni zwykłych ze stali HSS 2,5 mm lub produkt równoważny</t>
  </si>
  <si>
    <t>5133PL0477484</t>
  </si>
  <si>
    <t>WIERTŁO KRĘTE NWKC FI 16,0
WIERTŁO KRĘTE Z CHWYTEM STOŻKO WYM MORSE'A DO ŻELIWA I STALI NWKc 16,0 SW lub produkt równoważny</t>
  </si>
  <si>
    <t>5133PL1222412</t>
  </si>
  <si>
    <t>Zestaw wierteł do betonu 4x12 7szt.</t>
  </si>
  <si>
    <t>KPL</t>
  </si>
  <si>
    <t>https://narzedziowy24.eu/KOMPLET-WIERTEL-DO-BETONU-MASONRY-7SZT-4-12MM-10501893-IRWIN-p186559/?ref=Google+Merchant+Center&amp;gclid=EAIaIQobChMIgbuJhu3Z7AIVKe7mCh3CRgGkEAQYBCABEgJ_MvD_BwE</t>
  </si>
  <si>
    <t>Wkręty</t>
  </si>
  <si>
    <t>5305PL0175019</t>
  </si>
  <si>
    <t>ŚRUBA M8X40-8.8-B PN-85/M-82101.
 Śruba stalowa z łbem sześciokątnym,
 gwint M8 na części długości trzpienia,
 długość l = 40 mm,
 własności mechaniczne klasy 8.8,
 średniodokładna (B).</t>
  </si>
  <si>
    <t>5305PL0213899</t>
  </si>
  <si>
    <t>Blachowkręt z łbem stożkowym płaskim z wgłębieniem krzyżowym 3,9x13</t>
  </si>
  <si>
    <t>5305PL0503247</t>
  </si>
  <si>
    <t>Wkręt do blach samowiercący z łbem z podkładką (montażowy) d4,2mm; D12 mm; L16 mm (op. 100 szt.)</t>
  </si>
  <si>
    <t>5305PL0581161</t>
  </si>
  <si>
    <t>Śruba M4X18-A1-50 DIN912.
Śruba z z łbem walcowym i gniazdem sześciokątnym ze stali nierdzewnej, śr. Zew. Łba 7mm, wys. Łba 4mm, śruba pod klucz imbusowy 3 ( ampulowy) gwintowana na całej długość</t>
  </si>
  <si>
    <t>5305PL0731833</t>
  </si>
  <si>
    <t xml:space="preserve">ŚRUBA M8X30-5.8-B PN-85/M-82101.
Śruba stalowa z łbem sześciokątnym,
gwint M8 na części długości trzpienia,
długość l = 30 mm,
własności mechaniczne klasy 5.8,średniodokładna (B).
</t>
  </si>
  <si>
    <t>5305PL0732676</t>
  </si>
  <si>
    <t>WKRĘT DO DREWNA 4x16</t>
  </si>
  <si>
    <t>5305PL0732680</t>
  </si>
  <si>
    <t>Wkręt do drewna 4x30mm stalowy z łbem stożkowym z wgłębieniem krzyżowym ocynkowany DIN 97</t>
  </si>
  <si>
    <t>5305PL0749977</t>
  </si>
  <si>
    <t>Śruba M 8x1x20-8.8-B FE/ZN9</t>
  </si>
  <si>
    <t>5305PL0749997</t>
  </si>
  <si>
    <t xml:space="preserve">ŚRUBA M8X25-8.8-B FE/ZN9 PN-85/M-82242.
 Śruba stalowa z łbem sześciokątnym zmniejszonym,
 gwint M8 na całej długości trzpienia,
 długość l = 25 mm,
 własności mechaniczne klasy 8.8,
 średniodokładna (B),
 z powłoką ochronną cynkową o grubości 9um (Fe/Zn9).
</t>
  </si>
  <si>
    <t>5305PL0765453</t>
  </si>
  <si>
    <t xml:space="preserve">ŚRUBA M10X35-5.8-A PN-85/M-82101.
 Śruba stalowa z łbem sześciokątnym,
 gwint M10 na części długości trzpienia,
 długość l = 35 mm,
 własności mechaniczne klasy 5.8,
 dokładna (A).
</t>
  </si>
  <si>
    <t>5305PL0789166</t>
  </si>
  <si>
    <t>ŚRUBA M8X90-5.8-C PN-85/M-82105.
Śruba stalowa z łbem sześciokątnym,
gwint M8 na całej długości trzpienia,
długość l = 90 mm,
własności mechaniczne klasy 5.8,
zgrubna (C).</t>
  </si>
  <si>
    <t>5305PL0803583</t>
  </si>
  <si>
    <t>ŚRUBA ZŁĄCZA WAŁU M10x1,25x55</t>
  </si>
  <si>
    <t>5305PL0849632</t>
  </si>
  <si>
    <t>Śruba zamkowa Z M6x60-4.6-B FE/ZN2 PN-M-82406:1987.
Ocynkowane.</t>
  </si>
  <si>
    <t>5305PL0872556</t>
  </si>
  <si>
    <t>WKRĘT DO DREWNA 3X20</t>
  </si>
  <si>
    <t>5305PL0872570</t>
  </si>
  <si>
    <t>WKRĘT DO DREWNA 4x30</t>
  </si>
  <si>
    <t>5305PL0872573</t>
  </si>
  <si>
    <t>WKRĘT DO DREWNA 3,5X16</t>
  </si>
  <si>
    <t>5305PL0872625</t>
  </si>
  <si>
    <t>WKRĘT DO DREWNA 3,5x35</t>
  </si>
  <si>
    <t>5305PL0877774</t>
  </si>
  <si>
    <t>ŚRUBA M8X35-8.8-B FE/ZN9 PN-85/M-82101.
 Śruba stalowa z łbem sześciokątnym,
 gwint M8 na części długości trzpienia,
 długość l = 35 mm,
 własności mechaniczne klasy 8.8,
 średniodokładna (B).
 Powłoka ochronna cynkowa o grubości 9um (Fe/Zn9).</t>
  </si>
  <si>
    <t>5305PL0877776</t>
  </si>
  <si>
    <t>ŚRUBA M10X40-8.8-A FE/ZN9 PN-85/M-82101.
Śruba stalowa z łbem sześciokątnym,
gwint M10 na części długości trzpienia, długość l = 40 mm, własności mechaniczne klasy 8.8, dokładna (A). Powłoka ochronna cynkowa o grubości 9um (Fe/Zn9).</t>
  </si>
  <si>
    <t>5305PL0877778</t>
  </si>
  <si>
    <t xml:space="preserve">ŚRUBA M12X40-5.8-A FE/ZN9 PN-85/M-82101.
Śruba stalowa z łbem sześciokątnym, gwint M12 na części długości trzpienia,
długość l = 40 mm,
własności mechaniczne klasy 5.8,
dokładna (A). Powłoka ochronna cynkowa o grubości 9um (Fe/Zn9).
</t>
  </si>
  <si>
    <t>5305PL0877782</t>
  </si>
  <si>
    <t>Sruba M 6x40-5.8-B FE/ZN9C</t>
  </si>
  <si>
    <t>5305PL0877792</t>
  </si>
  <si>
    <t>ŚRUBA M6X20-8.8-A FE/ZN15C PN-85/M-82105.
Śruba stalowa z łbem sześciokątnym,
gwint M6 na całej długości trzpienia,
długość l = 20 mm,
własności mechaniczne klasy 8.8,
dokładna (A).
Powłoka ochronna cynkowa o grubości 15um chromianowana (Fe/Zn15c).</t>
  </si>
  <si>
    <t>5305PL0877794</t>
  </si>
  <si>
    <t>ŚRUBA M6X30-8.8-A FE/ZN15C PN-85/M-82105.
 Śruba stalowa z łbem sześciokątnym,
 gwint M6 na całej długości trzpienia,
 długość l = 30 mm,
 własności mechaniczne klasy 8.8,
 dokładna (A).
 Powłoka ochronna cynkowa o grubości 15um chromianowana (Fe/Zn15c).</t>
  </si>
  <si>
    <t>5305PL0877799</t>
  </si>
  <si>
    <t xml:space="preserve">ŚRUBA M8X35-8.8-A PN-85/M-82105.
 Śruba stalowa z łbem sześciokątnym,
 gwint M8 na całej długości trzpieni
 długość l = 35 mm,
 własności mechaniczne klasy 8.8,
 dokładna (A).
</t>
  </si>
  <si>
    <t>5305PL0877827</t>
  </si>
  <si>
    <t xml:space="preserve">ŚRUBA M12X100-8.8-A PN-85/M-82105.
Śruba stalowa z łbem sześciokątnym, gwint M12 na całej długości trzpienia,
długość l = 100 mm, własności mechaniczne klasy 8.8, dokładna (A).
</t>
  </si>
  <si>
    <t>https://www.bimex.pl/pl/products/artykuly-metalowe/sruby/m12x100-sruba-z-lbem-szesciokatnym-din-931-kl-8-8-23256.html</t>
  </si>
  <si>
    <t>5305PL0891994</t>
  </si>
  <si>
    <t>WKRĘT DO DREWNA 4x60</t>
  </si>
  <si>
    <t>5305PL0894527</t>
  </si>
  <si>
    <t>ŚRUBA DIN912-M6X25-8.8-A2P. z łbem walcowym i gniazdem sześciokątnym ze stali nierdzewnej, śr. Zew. Łba 10mm, wys. Łba 6mm, śruba pod klucz imbusowy 5 ( ampulowy) gwintowana na całej długość</t>
  </si>
  <si>
    <t>5305PL0928192</t>
  </si>
  <si>
    <t>Blachowkręt z łbem stożkowym płaskim z wgłębieniem krzyżowym 4,2x22</t>
  </si>
  <si>
    <t>5305PL0929718</t>
  </si>
  <si>
    <t xml:space="preserve">ŚRUBA M5X12-5.8-A PN-85/M-82105.
Śruba stalowa z łbem sześciokątnym, gwint M5 na całej długości trzpienia,
długość l = 12 mm,
własności mechaniczne klasy 5.8,
dokładna (A).
</t>
  </si>
  <si>
    <t>5305PL0929819</t>
  </si>
  <si>
    <t xml:space="preserve">ŚRUBA M6X35-5.8-A PN-85/M-82105.
Śruba stalowa z łbem sześciokątnym, gwint M6 na całej długości trzpienia, długość l = 35 mm, własności mechaniczne klasy 5.8, dokładna (A).
</t>
  </si>
  <si>
    <t>5305PL0939657</t>
  </si>
  <si>
    <t>WKRĘT DO DREWNA 4,5X80</t>
  </si>
  <si>
    <t>5305PL0942903</t>
  </si>
  <si>
    <t>ŚRUBA DIN912-M6X25-8.8-A2P. z łbem walcowym i gniazdem sześciokątnym ze stali nierdzewnej, śr. Zew. Łba 8,5mm, wys. Łba 5mm, śruba pod klucz imbusowy 4 ( ampulowy) gwintowana na całej długość</t>
  </si>
  <si>
    <t>5305PL1010811</t>
  </si>
  <si>
    <t>Wkręt do drewna 3x40 stalowy z łbem stożkowym z wgłębieniem krzyżowym DIN 97</t>
  </si>
  <si>
    <t>5305PL1011632</t>
  </si>
  <si>
    <t>Śruba zamkowa ocynkowana 6x45 mm</t>
  </si>
  <si>
    <t>5305PL1045479</t>
  </si>
  <si>
    <t>Wkręt do drewna 3,0x20 mm UC-3020</t>
  </si>
  <si>
    <t>5305PL1045497</t>
  </si>
  <si>
    <t>Wkręt do drewna</t>
  </si>
  <si>
    <t>https://www.sukces-zamocowania.pl/aktualnosci/wkrety-do-drewna-kg-cena-sklep-</t>
  </si>
  <si>
    <t>5305PL1045532</t>
  </si>
  <si>
    <t>WKRĘT DO DREWNA 3,5X50</t>
  </si>
  <si>
    <t>5305PL1066707</t>
  </si>
  <si>
    <t xml:space="preserve">ŚRUBA M10X30 PN-85/M-82101.
Śruba z łbem sześciokątnym z gwintem na części
długości trzpienia.
Gwint M10.
Długość 30mm.
</t>
  </si>
  <si>
    <t>https://www.bimex.pl/pl/products/artykuly-metalowe/sruby/m10x30-sruba-z-lbem-szesciokatnym-din-933-kl-8-8-26037.html</t>
  </si>
  <si>
    <t>5305PL1072857</t>
  </si>
  <si>
    <t>WKRĘT DO DREWNA Z ŁBEM STOŻ.UTW.3,0X25MM</t>
  </si>
  <si>
    <t>W NAZWIE JIM JEST : WKRĘT DO DREWNA Z ŁBEM STOŻ.UTW.3,0X25MM</t>
  </si>
  <si>
    <t>5305PL1180374</t>
  </si>
  <si>
    <t>ŚRUBA M6X20-5.8-B FE/ZN9 PN-85/M-82101
ŚRUBA STALOWA Z ŁBEM SZEŚCIOKĄTNYM GWINT M6 NA CAŁEJ DŁUGOŚCI TRZPIENIA ŚREDNIODOKŁADNA (B). DŁUGOŚĆ:20MM</t>
  </si>
  <si>
    <t>5305PL1217157</t>
  </si>
  <si>
    <t>Wkręty samowiercące   3,5x9,5 mm  opakow. 0,5 kg</t>
  </si>
  <si>
    <t>5305PL1234695</t>
  </si>
  <si>
    <t xml:space="preserve">ŚRUBA M8X90-8.8 FE/ZN5 PN82101
 Śruba maszynowa 8x90 mm ocynkowana z łbem sześciokątnym z gwintem na
 części.
 -gwint:M8
 -długość:90mm
 -klasa własności mechanicznych:8.8
 PN:82101
 DIN:931
 Fe/Zn5-powłoka ochronna cynkowana o grubości 5 mikronów.
</t>
  </si>
  <si>
    <t>5305PL1246396</t>
  </si>
  <si>
    <t>WKRĘT DO DREWNA 4x40</t>
  </si>
  <si>
    <t>5305PL1255321</t>
  </si>
  <si>
    <t>ŚRUBA M20X90 PN82105; Śruba z gwintem metrycznym, łbem sześciokątnym.
 Wykonana zgodnie z PN82105.</t>
  </si>
  <si>
    <t>5305PL1255326</t>
  </si>
  <si>
    <t>ŚRUBA M16X100 PN82101; Śruba z gwintem metrycznym, łbem sześciokątnym.
Wykonana zgodnie z PN82101.</t>
  </si>
  <si>
    <t>5305PL1271565</t>
  </si>
  <si>
    <t>Wkręt do drewna 5x60mm - stalowy z łbem stożkowym płaskim z wgłębieniem krzyżowym. Wykonany ze stali o podwyższonej wytrzymałości. Pokryty warstwą antykorozyjną /kadmowany/.DIN 97</t>
  </si>
  <si>
    <t>5305PL1286654</t>
  </si>
  <si>
    <t>Wkręt do drewna 3,5x25mm - stalowy z łbem stożkowym płaskim z wgłębieniem krzyżowym. Wykonany ze stali o podwyższonej wytrzymałości. Pokryty warstwą antykorozyjną /kadmowany/. DIN 97</t>
  </si>
  <si>
    <t>5305PL1309535</t>
  </si>
  <si>
    <t>ŚRUBA M10X1X35-B PN-85/M-82105.
Śruba stalowa z łbem sześciokątnym, gwint M10 na całej długości trzpienia, skok 1 mm, długość l = 35 mm, własności mechaniczne klasy, średniodokładna (B).</t>
  </si>
  <si>
    <t>5305PL1326081</t>
  </si>
  <si>
    <t>ŚRUBA M10X40-8.8-B PN82101 KG.
Śruba stalowa z łbem sześciokątnym z gwintem M10 o długości 40mm, twardość mechaniczna 8,8; gwint na części trzpienia bez powłoki ochronnej (czarna).</t>
  </si>
  <si>
    <t>5305PL1326203</t>
  </si>
  <si>
    <t>ŚRUBA M12X45-8.8-B PN82101 KG.
Śruba stalowa z łbem sześciokątnym z gwintem M12 o długości 45mm,
 twardość mechaniczna 8,8; gwint na części trzpienia bez powłoki ochronnej (czarna). Stosowana w mechanice pojazdowej.</t>
  </si>
  <si>
    <t>5305PL1338822</t>
  </si>
  <si>
    <t>Wkręt do blach samowiercący z łbem z podkładką (montażowy) d4,2mm; D12 mm; L13 mm (op. 100 szt)</t>
  </si>
  <si>
    <t>https://okucia24.com/wkret-podkladkowy-samowiercacy-wspc-4-2-x-mm-op-1000-szt,id1097.html</t>
  </si>
  <si>
    <t>5305PL1338823</t>
  </si>
  <si>
    <t>Wkręt do drewna 3,5x38mm - stalowy z łbem stożkowym płaskim z wgłębieniem krzyżowym. Wykonany ze stali o podwyższonej wytrzymałości. Pokryty warstwą antykorozyjną /kadmowany/. DIN 97</t>
  </si>
  <si>
    <t>5305PL1340103</t>
  </si>
  <si>
    <t>ŚRUBA M16X55-8.8-B FE/ZN9 PN-85/M-82105.
 Śruba stalowa z łbem sześciokątnym,
 gwint M16 na całej długości trzpienia,
 długość l = 55 mm,
 własności mechaniczne klasy 8.8,
 średniodokładna (B).
 Powłoka ochronna cynkowa o grubości 9um (Fe/Zn9).</t>
  </si>
  <si>
    <t>5305PL1340195</t>
  </si>
  <si>
    <t>WKRĘT DO DREWNA 5,5X90</t>
  </si>
  <si>
    <t>5305PL1341739</t>
  </si>
  <si>
    <t>BLACHOWKRĘT 4,2X16, 
Z ŁBEM Z PODKŁADKĄ Z WGŁĘBIENIEM KRZYŻOWYM O GŁĘBOKOŚCI WIERCENIA OD 0,9-16,0 MM
 -OPAKOWANIE =100 SZT.</t>
  </si>
  <si>
    <t>5305PL1348889</t>
  </si>
  <si>
    <t>BLACHOWKRĘT 5,5X60 PN-93/M-83114 KG
Blachowkręt z łbem sześciokątnym na klucz ze stali nierdzewnej A2, blachowkręt na klucz :8; wysokość łba: 4; wymiary : d=5,5 mm; s= 8 mm; k= 4 mm; L-60 mm; DIN 7976; ISO 1479; PN83101;</t>
  </si>
  <si>
    <t>5305PL1407112</t>
  </si>
  <si>
    <t>ŚRUBA Z M10X100-8.8 FE/ZN</t>
  </si>
  <si>
    <t>http://bimex.eu/din-933-sruba-m10x100-kl-8-8-ocynk-p-28.html</t>
  </si>
  <si>
    <t>5305PL1421441</t>
  </si>
  <si>
    <t>BLACHOWKRĘT FE/ZN 4,2X25.
BLACHOWKRĘT SAMOGWINTUJĄCY Z ŁBEM STOŻKOWYM,
Z NACIĘCIEM PROSTYM,ZAKOŃCZENIE OSTRE.
ŚREDNICA:4,2MM
DŁUGOŚC:25MM</t>
  </si>
  <si>
    <t>5305PL1425013</t>
  </si>
  <si>
    <t>ŚRUBA M10X60-5.8-B FE/ZN5 PN82101.
TRZPIEŃ: ŚREDNICA 10MM, DŁUGOŚĆ: 60MM, ZAKOŃCZONY GWINTEM M10,
GWINT NA DŁUGOŚCI 28MM, KLUCZ 17,
ŁEP: SZEŚCIOKĄTNY,
WŁASNOŚCI MECHANICZNE KLASY: 5.8.
KLASA DOKŁADNOŚCI: B - ŚREDNIODOKŁADNA,
METERIAŁ:STAL OCYNKOWANA.</t>
  </si>
  <si>
    <t>5305PL1454115</t>
  </si>
  <si>
    <t>Śruba z łbem sześciokątnym z pełnym gwintem ocynk. kl. 5.8 M- 6x35</t>
  </si>
  <si>
    <t>https://www.bimex.pl/pl/products/artykuly-metalowe/sruby/m6x35-sruba-z-lbem-szesciokatnym-din-933-kl-5-8-ocynkowana-22019.html</t>
  </si>
  <si>
    <t>5305PL1461622</t>
  </si>
  <si>
    <t>ŚRUBA M3x12-A4 DIN912. Śruba z łbem walcowym i gniazdem sześciokątnym ze stali nierdzewnej, śr. Zew. Łba 5,5mm, wys. Łba 3mm, śruba pod klucz imbusowy 2,5 ( ampulowy) gwintowana na całej długość</t>
  </si>
  <si>
    <t>5305PL1462089</t>
  </si>
  <si>
    <t>ŚRUBA M6X25-A4 DIN912</t>
  </si>
  <si>
    <t>https://bejmet.com.pl/sklep/din-912-a2-m-6/1041--m6x25-din-912-a2-sruba-nierdzewna-imbusowa.html</t>
  </si>
  <si>
    <t>Śruby</t>
  </si>
  <si>
    <t>5306PL1507944</t>
  </si>
  <si>
    <t>ŚRUBA M8X1X30-5.8-A FE/ZN9 PN82242 KG.
 Śruba stalowa z łbem sześciokątnym,
 gwint M8 na całej długości trzpienia,
 skok 1mm,
 długość l = 30mm,
 własności mechaniczne klasy 5.8,
 dokładna (A),
 z powłoką ochronną cynkową o grubości 9um (Fe/Zn9).</t>
  </si>
  <si>
    <t>5306PL1557956</t>
  </si>
  <si>
    <t>ŚRUBA M3X12 DIN912.
ŚRUBAz łbem walcowym i gniazdem sześciokątnym ze stali nierdzewnej, śr. Zew. Łba 5,5mm, wys. Łba 3mm, śruba pod klucz imbusowy 2,5 ( ampulowy) gwintowana na całej długość</t>
  </si>
  <si>
    <t>BŁĘDNY JIM : JIM OD ŚRUBA M3X12 DIN912 TO 5305PL1461622</t>
  </si>
  <si>
    <t>Śruby dwustronne</t>
  </si>
  <si>
    <t>5307PL1630171</t>
  </si>
  <si>
    <t>Pręt stalowy gwintowany lewostronnie M-8 twardość 8,8 długość 1m.</t>
  </si>
  <si>
    <t>NAZWA W JIM JEST : PRĘT STALOWY GWINTOWANY M8X1000</t>
  </si>
  <si>
    <t>Nakrętki i podkładki</t>
  </si>
  <si>
    <t>wyroby do łączenia</t>
  </si>
  <si>
    <t>5310PL0183147</t>
  </si>
  <si>
    <t>Podkładka 6 PN-78/M-82005.
Podkładka okrągła stalowa zgrubna. Średnica otworu 6mm.</t>
  </si>
  <si>
    <t>5310PL0183161</t>
  </si>
  <si>
    <t>Podkładka 8 PN-78/M-82005.
Podkładka okrągła stalowa zgrubna.
 Średnica otworu 8mm.</t>
  </si>
  <si>
    <t>5310PL0183213</t>
  </si>
  <si>
    <t>PODKŁADKA SPRĘŻYSTA 8 PN-77/M-82008.
Podkładka sprężysta stalowa, lekka bez powłoki ochronnej. Średnica otworu 8mm.</t>
  </si>
  <si>
    <t>5310PL0637365</t>
  </si>
  <si>
    <t>Nakrętka M6-5-B PN-86/M-82144 . Nakrętka sześciokątna stalowa z gwintem M6.
Klasa własności mechanicznych 5, wykonanie średniodokładne.
Norma ISO 4032, 4034.Norma DIN 934, 555.</t>
  </si>
  <si>
    <t>5310PL0637412</t>
  </si>
  <si>
    <t>NAKRĘTKA M16-5-B PN82144</t>
  </si>
  <si>
    <t>W NAZWIE JIM JEST : NAKRĘTKA M16-5-B PN82144</t>
  </si>
  <si>
    <t>5310PL0637452</t>
  </si>
  <si>
    <t>NAKRĘTKA M6-5-A PN82144
 Nakrętka sześciokątna stalowa z gwintem M6.
 Klasa własności mechanicznych 5, wykonanie dokładne.</t>
  </si>
  <si>
    <t>5310PL0637535</t>
  </si>
  <si>
    <t xml:space="preserve">NAKRĘTKA KORONOWA A M10X1-8-B PN-86/M-82159.
Nakrętka koronowa stalowa, rodzaju A(Z KORONĄ ZWYKŁĄ), gwint M8 drobnozwojowy, własności mechaniczne klasy 8, wykonanie średniodokładne.
</t>
  </si>
  <si>
    <t>5310PL0638000</t>
  </si>
  <si>
    <t xml:space="preserve">Podkładka 11 PN-78/M-82005.
Podkładka okrągła stalowa zgrubna.
Średnica otworu 11mm.
Norma ISO 7091.
Norma DIN 126.
</t>
  </si>
  <si>
    <t>5310PL0732858</t>
  </si>
  <si>
    <t>PODKŁADKA SPRĘŻYSTA 6,1 PN 82029</t>
  </si>
  <si>
    <t>5310PL0739614</t>
  </si>
  <si>
    <t>Nakrętka M10-10-B PN-86/M-82144. Nakrętka sześciokątna zwykła.
Gwint M10. Klasa własności mechanicznych 10.
Wykonanie średniodokładne.</t>
  </si>
  <si>
    <t>5310PL0740555</t>
  </si>
  <si>
    <t>Nakrętka M5-8-B PN-75/M-82144.
Nakrętka sześciokątna stalowa z gwintem M5.Klasa własności mechanicznych 8, wykonanie średniodokładne.
Norma ISO 4032, 4034. Norma DIN 934, 555.</t>
  </si>
  <si>
    <t>5310PL0772920</t>
  </si>
  <si>
    <t>NAKRĘTKA SKRZYDEŁKOWA M8 PN82439</t>
  </si>
  <si>
    <t>https://metmall.pl/pl/p/Nakretka-skrzydelkowa-ocynkowana-din-315-m-8/75861?gclid=EAIaIQobChMIrubWsIfa7AIVDg0GAB122AFsEAYYBSABEgK6VfD_BwE</t>
  </si>
  <si>
    <t>5310PL0800465</t>
  </si>
  <si>
    <t>Nakrętka M10-4-B FE/ZN5 PN-86/M-82144.
Nakrętka sześciokątna stalowa ocynkowana z gwintem M10. Klasa własności mechanicznych 4, wykonanie średniodokładne. Grubość powłoki cynkowej 5 mikronów. Norma ISO 4032, 4034. Norma DIN 934, 555.</t>
  </si>
  <si>
    <t>5310PL0800768</t>
  </si>
  <si>
    <t>Nakrętka M16-5-A PN-86/M-82144.
 Nakrętka sześciokątna stalowa.
 Gwint M16.
 Klasa własności mechanicznych 5.
 Wykonanie dokładne.</t>
  </si>
  <si>
    <t>5310PL0844087</t>
  </si>
  <si>
    <t>NAKRĘTKA M6X1,5-8-B FE/ZN5 PN-86/M-82144.
Nakrętka sześciokątna stalowa ocynkowana.
Gwint M6x1,5 drobnozwojowy.
Klasa własności mechanicznych 8.
Powłoka ochronna cynkowa o grubości 5 mikronów.Wykonanie średniodokładne. ISO 4032 DIN 934</t>
  </si>
  <si>
    <t>5310PL0848738</t>
  </si>
  <si>
    <t>NAKRĘTKA M5X1,5-8-B FE/ZN5 PN-86/M-82144. Nakrętka sześciokątna stalowa ocynkowana.
Gwint M5x1,5 drobnozwojowy.
Klasa własności mechanicznych 8.
Powłoka ochronna cynkowa o grubości 5 mikronów.
Wykonanie średniodokładne.
 ISO 4032 DIN 934</t>
  </si>
  <si>
    <t>5310PL0862699</t>
  </si>
  <si>
    <t>Nakrętka M8-8-B FE/ZN9 PN-86/M-82144.
Nakrętka sześciokątna stalowa ocynkowana.
Gwint M8.
Klasa własności mechanicznych 8.
Powłoka ochronna cynkowa o grubości 9 mikronów.
Wykonanie średniodokładne.</t>
  </si>
  <si>
    <t>5310PL0956866</t>
  </si>
  <si>
    <t>PODKŁADKA SPRĘŻYSTA 14 Fe/Zn9 PN-77/M-82008.
Podkładka sprężysta stalowa lekka z powłoką ochronną cynkową.
Średnica otworu 14mm.
Grubość powłoki 9 mikronów.</t>
  </si>
  <si>
    <t>5310PL0956897</t>
  </si>
  <si>
    <t>PODKŁADKA 8,4 PN-78/M-82006.
Podkładka okrągła dokładna stalowa.
 Średnica otworu 8,4mm.</t>
  </si>
  <si>
    <t>5310PL1053931</t>
  </si>
  <si>
    <t>USZCZELKA MIEDZIANA FI 12X18X1</t>
  </si>
  <si>
    <t>5310PL1078995</t>
  </si>
  <si>
    <t xml:space="preserve">NAKRĘTKA SAMOZABEZPIECZAJĄCA M5-8-B FE/ZN5 PN-85/M-82175.
Nakrętka samozabezpieczająca ocynkowana z wkładką poliamidową.
Gwint M5.
Klasa własności mechanicznych 8.
Powłoka ochronna cynkowa o grubości 5mikronów.
Wykonanie średniodokładne.
</t>
  </si>
  <si>
    <t>5310PL1140997</t>
  </si>
  <si>
    <t>PODKŁADKA SPRĘŻYSTA Z 10,2 Fe/Zn9 PN-77/M-82008. Podkładka sprężysta zwykła stalowa z powłoką ochronną cynkową.Średnica otworu 10,2mm. Grubość powłoki 9 mikronów.</t>
  </si>
  <si>
    <t>5310PL1211335</t>
  </si>
  <si>
    <t>NAKRĘTKA M10-5-B PN82144 KG
NAKRĘTKA SZEŚCIOKĄTNA STALOWA.STOSOWANA W POŁĄCZENIACH ŚRUBOWYCH.
GWINT:M10
KLASA WŁASNOŚCI MECHANICZNYCH:5
WYKONANIE:ŚREDNIODOKŁADNE
NORMA:PN-86/M-82144</t>
  </si>
  <si>
    <t>https://www.sig.pl/pl-PL/nakretka-szesciokatna-din-934--pn-82144-m27-ocynk-10kg-i93427zn-koe,p848674</t>
  </si>
  <si>
    <t>5310PL1303782</t>
  </si>
  <si>
    <t>NAKRĘTKA MOTYLKOWA M6X1-MS/C5-A PN82439 Nakrętka motylkowa Rodzaj gwintu: M6x1
Materiał: mosiądz chromowany
Norma: PN-86/M-82439</t>
  </si>
  <si>
    <t>5310PL1342088</t>
  </si>
  <si>
    <t>NAKRĘTKA SAMOZABEZPIECZAJĄCA M8-1,5-8-B.PN-86/M-82175.
GWINT M8.
KLASA WŁASNOŚCI 8.
WYKONANIE ŚREDNIODOKŁADNE.
DIN 985.</t>
  </si>
  <si>
    <t>5310PL1391311</t>
  </si>
  <si>
    <t>PODKŁADKA 10,5 FE/ZN PN82030 kg. PODKŁADKA PŁASKA 10 POSZERZANA, WYMIAR: 10 MM, POWIERZCHNIA:
OCYNK,NORMA DIN: 9021, NORMA PN: 82030, ŚREDNICA WEW.:10,5 MM,
ŚREDNICA ZEW.:30 MM, GRUBOŚĆ: 2,5 MM.</t>
  </si>
  <si>
    <t>5310PL1396530</t>
  </si>
  <si>
    <t>Podkładka sprężysta Z-8 FE/ZN9</t>
  </si>
  <si>
    <t>5310PL1407186</t>
  </si>
  <si>
    <t>NAKRĘTKA KORONOWA Z M10-8-B Fe/Zn PN-86/M-82148.
Nakrętka koronowa stalowa rodzaju Z, z gwintem M10, o własnościach mechanicznych klasy 8, średniodokładna (B), z powłoką ochronną cynkową
(Fe/Zn).</t>
  </si>
  <si>
    <t>5310PL1407195</t>
  </si>
  <si>
    <t xml:space="preserve">PODKŁADKA M12 FE/ZN PN-78/M-82030.
Podkładka okrągła zgrubna stalowa powiększona o średnicy do powłoką ochronną cynkową (Fe/Zn).
</t>
  </si>
  <si>
    <t>5310PL1407381</t>
  </si>
  <si>
    <t>NAKRĘTKA KORONOWA Z M14-8-B Fe/Zn PN-86/M-82148.
Nakrętka koronowa stalowa rodzaju Z, z gwintem M14, o własnościach mechanicznych klasy 8, średniodokładna (B), z powłoką ochronną cynkową
 (Fe/Zn)</t>
  </si>
  <si>
    <t>5310PL1410301</t>
  </si>
  <si>
    <t>PODKŁADKA MIEDZIANA FI 12X18X1MM.</t>
  </si>
  <si>
    <t>https://agri-truck.pl/ogolna/6551-uszczelka-miedziana-12x18x1mm-540000016991.html</t>
  </si>
  <si>
    <t>5310PL1459095</t>
  </si>
  <si>
    <t xml:space="preserve">Podkładka okrągła poszerzana Ø 6 mm DIN 440R Podkładka okrągła do konstrukcji drewnianych PN M-82019 Otwór 6,6 mm; Szerokość 22 mm; grubość 2,00 mm.Stalowa, ocynkowana galwanicznie. Zastosowanie do połączeń gwintowanych.
</t>
  </si>
  <si>
    <t>5310PL1466484</t>
  </si>
  <si>
    <t xml:space="preserve">Nakrętka M4-5-B PN82144 KG
Nakrętka M4-5-B PN-86/M-82144.
Nakrętka sześciokątna stalowa.
Gwint M4.
Klasa własności mechanicznych 5.
Wykonanie średniodokładne.
</t>
  </si>
  <si>
    <t>5310PL1687180</t>
  </si>
  <si>
    <t>PODKŁADKA MIEDZIANA 22X27X2 DIN7603A</t>
  </si>
  <si>
    <t>http://geobolt.pl/podkladka-miedziana-din-7603-a-22x27x1-5-mm-p-7174.html</t>
  </si>
  <si>
    <t>5310PL1728011</t>
  </si>
  <si>
    <t>Nitonakrętka M4x10,5</t>
  </si>
  <si>
    <t>5310PL1758203</t>
  </si>
  <si>
    <t>NAKRĘTKA SAMOZABEZPIECZAJĄCA M6-8-B FE/ZN5 PN-85/M-82175.
Nakrętka samozabezpieczająca ocynkowana z wkładką poliamidową.
Gwint M6.
Klasa własności mechanicznych 8.
Powłoka ochronna cynkowa o grubości 5mikronów.
Wykonanie średniodokładne.</t>
  </si>
  <si>
    <t>Gwoździe, kliny i sworznie</t>
  </si>
  <si>
    <t>5315PL0045533</t>
  </si>
  <si>
    <t>Zawleczka zwykła 1x10</t>
  </si>
  <si>
    <t>https://www.art-nierdzewne.pl/din-94/3576-zawleczka-1x10-din-94-a2-nierdzewna.html</t>
  </si>
  <si>
    <t>5315PL0045622</t>
  </si>
  <si>
    <t>Zawleczka zwykła A2-1x12</t>
  </si>
  <si>
    <t>https://marinox.pl/produkt/4269,1x12-zawleczka-nierdzewna-din-94-a2</t>
  </si>
  <si>
    <t>5315PL0045630</t>
  </si>
  <si>
    <t>Zawleczka zwykła A2- 2x16</t>
  </si>
  <si>
    <t>https://www.art-nierdzewne.pl/din-94/3587-zawleczka-2x16-din-94-a2-nierdzewna.html</t>
  </si>
  <si>
    <t>5315PL0045784</t>
  </si>
  <si>
    <t>Zawleczka zwykła 0,8x10 FE/ZN</t>
  </si>
  <si>
    <t>5315PL1340298</t>
  </si>
  <si>
    <t>ZSZYWKA TAPICERSKA 13X10 130SZT</t>
  </si>
  <si>
    <t>5315PL1770047</t>
  </si>
  <si>
    <t>Zszywki tapicerskie</t>
  </si>
  <si>
    <t>Nity</t>
  </si>
  <si>
    <t>5320PL1009578</t>
  </si>
  <si>
    <t>Nit zbitka 11,5</t>
  </si>
  <si>
    <t>5320PL1060655</t>
  </si>
  <si>
    <t>NIT ZRYWALNY ALUMINIOWY 5x10MM
Dane:
- długość części roboczej 10 mm,
- średnica trzpienia 5 mm,
- łeb uniwersalny,
- materiał stop aluminiowy.</t>
  </si>
  <si>
    <t>5320PL1060660</t>
  </si>
  <si>
    <t>NIT ZRYWALNY ALUMINIOWY 4x10mm
Dane:
- długość części roboczej 10 mm,
 - średnica trzpienia 4 mm,
- łeb uniwersalny,
- materiał stop aluminiowy.</t>
  </si>
  <si>
    <t>5320PL1141632</t>
  </si>
  <si>
    <t>Nity zrywalne 5x10mm aluminiowe</t>
  </si>
  <si>
    <t>https://kwasek.pl/pl/p/Nity-aluminiowe-zrywalne-fi-5x10-mm/5230</t>
  </si>
  <si>
    <t>Urządzenia mocujące</t>
  </si>
  <si>
    <t>5325PL0292954</t>
  </si>
  <si>
    <t>Pierścień osadczy 32Z</t>
  </si>
  <si>
    <t>https://rolmasz-zary.pl/pierscien-q-32z,3,234671,3996</t>
  </si>
  <si>
    <t>5325PL0399226</t>
  </si>
  <si>
    <t>Pierścień osadczy 20W</t>
  </si>
  <si>
    <t>5325PL0945769</t>
  </si>
  <si>
    <t>ZAPINKA METALOWA DO TAŚM 16MM</t>
  </si>
  <si>
    <t>https://pakuj-tanio.pl/Sklep/Zapinka-spinka-blaszana-metalowa-16-mm-2500-szt.html</t>
  </si>
  <si>
    <t>5325PL1282505</t>
  </si>
  <si>
    <t>Spinka tapicerska FI8 LB/892</t>
  </si>
  <si>
    <t>Uszczelki i materiały uszczelniające</t>
  </si>
  <si>
    <t>5330PL0312110</t>
  </si>
  <si>
    <t>Pierścień simmera A-32X45X7</t>
  </si>
  <si>
    <t>https://www.ebmia.pl/pierscienie-uszczelniajace-simmering/42889-pierscien-uszczelniajacy-simmering-32x45x7-cx.html</t>
  </si>
  <si>
    <t>5330PL0359840</t>
  </si>
  <si>
    <t>Pierścień SIMMERA 55x80x8</t>
  </si>
  <si>
    <t>5330PL0396015</t>
  </si>
  <si>
    <t>Pierścień simmera A-40X62X10</t>
  </si>
  <si>
    <t>5330PL0411839</t>
  </si>
  <si>
    <t>Pierścień SIMMERA A-45x65x8 PN86964</t>
  </si>
  <si>
    <t>5330PL0411905</t>
  </si>
  <si>
    <t>Pierścień simmera A-75X100X10</t>
  </si>
  <si>
    <t>5330PL0413892</t>
  </si>
  <si>
    <t>Pierścień simmera A-12X28X7</t>
  </si>
  <si>
    <t>https://sklep.suwmet.pl/a-12x28x7-rst-pierscien-simmer,3,5705,1616</t>
  </si>
  <si>
    <t>5330PL0697499</t>
  </si>
  <si>
    <t>USZCZELKA MIEDZIANA 24X30</t>
  </si>
  <si>
    <t>5330PL0739986</t>
  </si>
  <si>
    <t>USZCZELKA MIEDZIANA 16 PN-65/M-73153.
Lub produkt równoważny</t>
  </si>
  <si>
    <t>5330PL0750157</t>
  </si>
  <si>
    <t>PIERŚCIEŃ MIEDZIANO-AZBESTOWY 8X12X2.
NORMA BRANŻOWA BN-71/5410-12.
Lub produkt równoważny</t>
  </si>
  <si>
    <t>5330PL0765610</t>
  </si>
  <si>
    <t>Pierścień uszczelniający 48x65x10</t>
  </si>
  <si>
    <t>https://www.ebmia.pl/pierscienie-uszczelniajace-simmering/44090-pierscien-uszczelniajacy-simmering-48x65x10-cx.html</t>
  </si>
  <si>
    <t>5330PL0910988</t>
  </si>
  <si>
    <t>USZCZELKA MIEDZIANA 10X16X2MM PN86961</t>
  </si>
  <si>
    <t>5330PL0911248</t>
  </si>
  <si>
    <t>Pierścień uszczel. 16X27X6 MM</t>
  </si>
  <si>
    <t>5330PL0979737</t>
  </si>
  <si>
    <t>Uszczelka miedziana 8x12x1 mm</t>
  </si>
  <si>
    <t>5330PL0986868</t>
  </si>
  <si>
    <t>Pierścień SIMMERA 14X26X7</t>
  </si>
  <si>
    <t>5330PL1053913</t>
  </si>
  <si>
    <t>USZCZELKA MIEDZIANA 6X10X0,8MM</t>
  </si>
  <si>
    <t>5330PL1053921</t>
  </si>
  <si>
    <t>Uszczelka miedziana 20x27x1,5 mm</t>
  </si>
  <si>
    <t>5330PL1053923</t>
  </si>
  <si>
    <t>Uszczelka miedziana 30x36x1 1,5 mm</t>
  </si>
  <si>
    <t>5330PL1053931</t>
  </si>
  <si>
    <t>Uszczelka miedziana 12x18x1 mm</t>
  </si>
  <si>
    <t>5330PL1078986</t>
  </si>
  <si>
    <t>Podkładka miedziana FI 22</t>
  </si>
  <si>
    <t>5330PL1110719</t>
  </si>
  <si>
    <t>Pierścień SIMMERA 28X47X7</t>
  </si>
  <si>
    <t>5330PL1208881</t>
  </si>
  <si>
    <t>Podkładki miedziane Cu 10x14x1,5.DIN 7603A</t>
  </si>
  <si>
    <t>5330PL1288319</t>
  </si>
  <si>
    <t>USZCZELKA MIEDZIANA 10X16X2MM
Uszczelka miedziana 10x16x2mm
Uszczelka miedziana ogólnego zastosowania o wymiarach 10x16x2mm Lub produkt równoważny</t>
  </si>
  <si>
    <t>5330PL1410509</t>
  </si>
  <si>
    <t>PIERŚCIEŃ SIMMERA A-80X110X10</t>
  </si>
  <si>
    <t>Pierścienie uszczelniające o przekroju okrągłym (O-ringi)</t>
  </si>
  <si>
    <t>5331PL0093836</t>
  </si>
  <si>
    <t>PIERŚCIEŃ O-RING 21,3X2,4</t>
  </si>
  <si>
    <t>5331PL0359734</t>
  </si>
  <si>
    <t>PIERŚCIEŃ O-RING 110X3 PN73093</t>
  </si>
  <si>
    <t>5331PL0595925</t>
  </si>
  <si>
    <t>USZCZELKA MIEDZIANA 27X34</t>
  </si>
  <si>
    <t>5331PL0692641</t>
  </si>
  <si>
    <t>Pierścień O-ring 109,2x5,7</t>
  </si>
  <si>
    <t>https://www.rolzbyt.pl/pl/p/ORING-109%2C2X5%2C7/25730</t>
  </si>
  <si>
    <t>5331PL0740295</t>
  </si>
  <si>
    <t>Pierścień O-ring 124,2x5,7</t>
  </si>
  <si>
    <t>5331PL0740308</t>
  </si>
  <si>
    <t>PIERŚCIEŃ O-RING 160X5 PN73093</t>
  </si>
  <si>
    <t>https://www.thu.pl/pl/p/Oring-160-x-5/5129</t>
  </si>
  <si>
    <t>5331PL0951507</t>
  </si>
  <si>
    <t>Pierścień uszczelniający ORING 29,2x3</t>
  </si>
  <si>
    <t>szt.</t>
  </si>
  <si>
    <t>Metalowe urządzenia przesiewające</t>
  </si>
  <si>
    <t>5335PL1377312</t>
  </si>
  <si>
    <t>PODKŁADKA OKRĄGŁA 10,5 0630-001</t>
  </si>
  <si>
    <t>Drobne wyroby metalowe, handlowe</t>
  </si>
  <si>
    <t>5340PL0901147</t>
  </si>
  <si>
    <t>ZAPINKA DRUCIANA CB5 M-16/1000</t>
  </si>
  <si>
    <t>https://tmkserwis.pl/wszystkie-produkty/77-zapinka-druciana-cb5-mocna-do-tasm-pp-16mm-1000-szt.html</t>
  </si>
  <si>
    <t>Drobne wyroby metalowe, systemów uzbrojenia</t>
  </si>
  <si>
    <t>5342PL0273711</t>
  </si>
  <si>
    <t>Opaska zaciskowa 20-32</t>
  </si>
  <si>
    <t>5342PL0274294</t>
  </si>
  <si>
    <t>Opaska zaciskowa metalowa Ø 40-Ø60 z gwintem metalowym ślimakowym lub produkt równoważny</t>
  </si>
  <si>
    <t>5342PL0274374</t>
  </si>
  <si>
    <t>Opaska ślimakowa Fi 12-22mm</t>
  </si>
  <si>
    <t>https://4technik.pl/pl/p/OPASKA-SLIMAKOWA-12-22MM-100SZT/200</t>
  </si>
  <si>
    <t>5342PL0331914</t>
  </si>
  <si>
    <t>Opaska zaciskowa 16-27/C7W1 TORRO</t>
  </si>
  <si>
    <t>5342PL0373469</t>
  </si>
  <si>
    <t>Opaska ślimakowa Ø 6-Ø12 do złączenia przewodów elektrycznych lub produkt równoważny</t>
  </si>
  <si>
    <t>5342PL0576322</t>
  </si>
  <si>
    <t>Opaska zaciskowa 10-16/7,5</t>
  </si>
  <si>
    <t>https://jacus.pl/opaska-zaciskowa-slimakowa-norma-10-16-p-99.html</t>
  </si>
  <si>
    <t>5342PL0585724</t>
  </si>
  <si>
    <t>OPASKA ZACISKOWA AP 32-50 O SYMBOLU KATALOGOWYM 8217, JEST TO OPASKA WYKORZYSTYWANA DO ŁĄCZENIA PRZEWODÓW FI 32-50 W UKŁADZIE CHŁODZENIA I SMAROWANIA Z WYKORZYSTANIEM ZŁĄCZEK GUMOWYCH, lub produkt równoważny</t>
  </si>
  <si>
    <t>5342PL0728408</t>
  </si>
  <si>
    <t>Opaska zaciskowa 50-70 A-006-997-26-90</t>
  </si>
  <si>
    <t>5342PL0844045</t>
  </si>
  <si>
    <t>Opaska zaciskowa metalowa Ø 16-Ø27 z gwintem metalowym ślimakowymlub produkt równoważny</t>
  </si>
  <si>
    <t>5342PL0844079</t>
  </si>
  <si>
    <t>Opaska zaciskowa metalowa Ø 25-Ø40 z gwintem metalowym ślimakowym lub produkt równoważny</t>
  </si>
  <si>
    <t>5342PL0856707</t>
  </si>
  <si>
    <t>Opaska zaciskowa metalowa Ø 8-Ø12 z gwintem metalowym ślimakowymlub produkt równoważny</t>
  </si>
  <si>
    <t>5342PL0858733</t>
  </si>
  <si>
    <t>OPASKA ZACISKOWA FI 50-70MM
służy do zaciskania przewodów eleastycznych połączonych z końcówkami, rurami, króćcami. Wykonana jest z metalu.
lub produkt równoważny</t>
  </si>
  <si>
    <t>5342PL0878024</t>
  </si>
  <si>
    <t>Opaska zaciskowa metalowa Ø 32-Ø50 z gwintem metalowym ślimakowym lub produkt równoważny</t>
  </si>
  <si>
    <t>5342PL0878032</t>
  </si>
  <si>
    <t>Opaska zaciskowa metalowa Ø 60-Ø80 z gwintem metalowym ślimakowymlub produkt równoważny</t>
  </si>
  <si>
    <t>5342PL0878131</t>
  </si>
  <si>
    <t>Opaska zaciskowa metalowa Ø 70-Ø90 z gwintem metalowym ślimakowymlub produkt równoważny</t>
  </si>
  <si>
    <t>5342PL0878138</t>
  </si>
  <si>
    <t>Opaska zaciskowa metalowa Ø 90-Ø110 z gwintem metalowym ślimakowym lub produkt równoważny</t>
  </si>
  <si>
    <t>5342PL0933814</t>
  </si>
  <si>
    <t>OPASKA ZACISKOWA 10-16</t>
  </si>
  <si>
    <t>5342PL0933835</t>
  </si>
  <si>
    <t>OPASKA ZACISKOWA 12-22mm
Opaska zaciskowa, metalowa, skręcana śrubą. Zakres średnic: 12-22mm. lub produkt równoważny</t>
  </si>
  <si>
    <t>5342PL1059058</t>
  </si>
  <si>
    <t>OBEJMA GBS 76/25
PIERŚCIEŃ ZACISKAJĄCY ZE STALI NIERDZEWNEJ. ZAKRES PRACY 73-79 MM. SZEROKOŚĆ 25 MM. STOSOWANY DO MOCOWANIA POŁĄCZEŃ ELASTYCZNYCH Z RUROWYMI.
lub produkt równoważny</t>
  </si>
  <si>
    <t>5342PL1059063</t>
  </si>
  <si>
    <t>OBEJMA GBS 88/25
 OBEJMA ZACISKOWA ZE STALI NIERDZEWNEJ. ZAKRES PRACY
 85-91 MM. SZEROKOŚĆ 25 MM. lub produkt równoważny</t>
  </si>
  <si>
    <t>5342PL1097087</t>
  </si>
  <si>
    <t>Opaska zaciskowa 12-22</t>
  </si>
  <si>
    <t>5342PL1097091</t>
  </si>
  <si>
    <t>Opaska zaciskowa 8-12/7,5</t>
  </si>
  <si>
    <t>5342PL1367925</t>
  </si>
  <si>
    <t xml:space="preserve">Obejma GBS 17/19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 lub produkt równoważny
</t>
  </si>
  <si>
    <t>5342PL1367944</t>
  </si>
  <si>
    <t xml:space="preserve">Obejma GBS 20/22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
</t>
  </si>
  <si>
    <t>5342PL1367946</t>
  </si>
  <si>
    <t>OBEJMA GBS 21/23. Obejma GBS 21/23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</t>
  </si>
  <si>
    <t>5342PL1367947</t>
  </si>
  <si>
    <t>OBEJMA GBS 23/25
Obejma GBS 23/25 służy do montowania, podtrzymywania, zaciskania
przewodów, węży w instalacjach samochodowych. Specjalna konstrukcja
opaski zapewnia wysoką wytrzymałość i szczelność połączeń. Wykonana z taśmy stalowej ocynkowanej o szerokości 20mm. Elementem zaciskowym jest śruba z łbem ośmiokątnym. lub produkt równoważny</t>
  </si>
  <si>
    <t>5342PL1367949</t>
  </si>
  <si>
    <t>OBEJMA GBS 25/27
Obejma GBS 25/27 służy do montowania, podtrzymywania, zaciskania przewodów, węży w instalacjach samochodowych. Specjalna konstrukcja opaski zapewnia wysoką wytrzymałość i szczelność połączeń. Wykonana z
taśmy stalowej ocynkowanej o szerokości 20mm. Elementem zaciskowym jest śruba z łbem ośmiokątnym. lub produkt równoważny</t>
  </si>
  <si>
    <t>5342PL1367950</t>
  </si>
  <si>
    <t>OBEJMA GBS 26/28 Obejma GBS 26/28 służy do montowania, podtrzymywania, zaciskania przewodów, węży w instalacjach samochodowych. Specjalna konstrukcja opaski zapewnia wysoką wytrzymałość i szczelność połączeń. Wykonana z taśmy stalowej ocynkowanej o szerokości 20mm. Elementem zaciskowym jes śruba z łbem ośmiokątnym. lub produkt równoważny</t>
  </si>
  <si>
    <t>5342PL1367953</t>
  </si>
  <si>
    <t>OBEJMA GBS 27/29 Obejma GBS 27/29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</t>
  </si>
  <si>
    <t>5342PL1367955</t>
  </si>
  <si>
    <t xml:space="preserve">Obejma GBS 29/31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
</t>
  </si>
  <si>
    <t>5342PL1367956</t>
  </si>
  <si>
    <t>Obejma GBS 32/35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</t>
  </si>
  <si>
    <t>5342PL1367959</t>
  </si>
  <si>
    <t>Obejma GBS35/38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</t>
  </si>
  <si>
    <t>5342PL1367965</t>
  </si>
  <si>
    <t>Obejma GBS 36/39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</t>
  </si>
  <si>
    <t>5342PL1368008</t>
  </si>
  <si>
    <t>Obejma GBS 38/41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</t>
  </si>
  <si>
    <t>5342PL1368011</t>
  </si>
  <si>
    <t>Obejma GBS 40/43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</t>
  </si>
  <si>
    <t>5342PL1368017</t>
  </si>
  <si>
    <t>Obejma GBS 44/47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</t>
  </si>
  <si>
    <t>5342PL1368023</t>
  </si>
  <si>
    <t>Obejma GBS 48/51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</t>
  </si>
  <si>
    <t>5342PL1368027</t>
  </si>
  <si>
    <t>Obejma GBS 52/55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</t>
  </si>
  <si>
    <t>5342PL1368029</t>
  </si>
  <si>
    <t>Obejma GBS 56/59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</t>
  </si>
  <si>
    <t>5342PL1368036</t>
  </si>
  <si>
    <t>Obejma GBS 60/63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</t>
  </si>
  <si>
    <t>5342PL1368040</t>
  </si>
  <si>
    <t>Obejma GBS 64/67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</t>
  </si>
  <si>
    <t>5342PL1368045</t>
  </si>
  <si>
    <t>Obejma GBS 68/73 służy do montowania, podtrzymywania, zaciskania
 przewodów, węży w instalacjach samochodowych. Specjalna konstrukcja
 opaski zapewnia wysoką wytrzymałość i szczelność połączeń. Wykonana z
 taśmy stalowej ocynkowanej o szerokości 20mm. Elementem zaciskowym jest
 śruba z łbem ośmiokątnym. lub produkt równoważny</t>
  </si>
  <si>
    <t>5342PL1368051</t>
  </si>
  <si>
    <t>Obejma GBS 74/79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</t>
  </si>
  <si>
    <t>5342PL1368054</t>
  </si>
  <si>
    <t>Obejma GBS 80/85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</t>
  </si>
  <si>
    <t>5342PL1420014</t>
  </si>
  <si>
    <t>Opaska zaciskowa metalowa Ø 12-Ø22 z gwintem metalowym ślimakowym</t>
  </si>
  <si>
    <t>Bezpieczniki, bezpieczniki termiczne, tłumiki i ochronniki</t>
  </si>
  <si>
    <t>5920PL0289350</t>
  </si>
  <si>
    <t>Bezpiecznik topikowy 20A</t>
  </si>
  <si>
    <t>https://leddo.pl/bezpiecznik-topikowy-20a-wkladka-topikowa-d2-gf-20a-500v.html</t>
  </si>
  <si>
    <t>5920PL0289353</t>
  </si>
  <si>
    <t>Bezpiecznik płytkowy 10 A</t>
  </si>
  <si>
    <t>5920PL0296798</t>
  </si>
  <si>
    <t>Bezpiecznik płytkowy 5 A lub produkt równoważny</t>
  </si>
  <si>
    <t>5920PL0296801</t>
  </si>
  <si>
    <t>Bezpiecznik płytkowy 25 A lub produkt równoważny</t>
  </si>
  <si>
    <t>5920PL0486846</t>
  </si>
  <si>
    <t>Bezpiecznik płytkowy 10 A lub produkt równoważny</t>
  </si>
  <si>
    <t>5920PL0767007</t>
  </si>
  <si>
    <t>Bezpiecznik płytkowy 20 A lub produkt równoważny</t>
  </si>
  <si>
    <t>5920PL0881399</t>
  </si>
  <si>
    <t>Bezpiecznik płytkowy 15 A lub produkt równoważny</t>
  </si>
  <si>
    <t>5920PL0959151</t>
  </si>
  <si>
    <t>Bezpiecznik płytkowy 30 A lub produkt równoważny</t>
  </si>
  <si>
    <t>5920PL1464954</t>
  </si>
  <si>
    <t>BEZPIECZNIKI SAM.CA-5839 10SZTUK. BEZPIECZNIKI PŁYTKOWE WYKONANE Z WYSOKIEJ JAKOŚCI CYNKU, ZESTAW ZAWIERA 10 SZT BEZPIECZNIKÓW UNIWERSALNYCH O PARAMETRACH:
5A, 7,5A, 2x10A, 2x15A, 2x250, 25A, 30A. lub produkt o równoważny</t>
  </si>
  <si>
    <t>Łączniki elektryczne</t>
  </si>
  <si>
    <t>5935PL0346851</t>
  </si>
  <si>
    <t>wtyczka prosta SzR16P1NG3</t>
  </si>
  <si>
    <t>5935PL0859172</t>
  </si>
  <si>
    <t>wtyczka 2RM14KPE4SZ1W1</t>
  </si>
  <si>
    <t>Ucha, końcówki i listwy zaciskowe</t>
  </si>
  <si>
    <t>5940PL0267618</t>
  </si>
  <si>
    <t>Zacisk akum. +</t>
  </si>
  <si>
    <t>5940PL0638445</t>
  </si>
  <si>
    <t>Zacisk akum. -</t>
  </si>
  <si>
    <t>5940PL0638475</t>
  </si>
  <si>
    <t>ZACISK AKUMULATOROWY, WG PN-72/E-83001.01 lub produkt równoważny</t>
  </si>
  <si>
    <t>5940PL0781286</t>
  </si>
  <si>
    <t>Końcówka konektorowa męska</t>
  </si>
  <si>
    <t>5940PL0986465</t>
  </si>
  <si>
    <t>Końcówka oczkowa 6/6   / opakowanie 100sz./</t>
  </si>
  <si>
    <t>op</t>
  </si>
  <si>
    <t>5940PL0986468</t>
  </si>
  <si>
    <t>końcówka oczkowa 66</t>
  </si>
  <si>
    <t>5940PL1184854</t>
  </si>
  <si>
    <t>Zacisk (klema) akumulatora mosiężne 19 "+"</t>
  </si>
  <si>
    <t>5940PL1446184</t>
  </si>
  <si>
    <t>KOŃCÓWKA KONEKTOROWA ŻEŃSKA 6,3-6/08 JAKO POŁOWA ZŁĄCZA KONEKTOROWEGO ZAKOŃCZENIA PRZEWODÓW INSTALACJI ELEKTRYCZNEJ ( 100 SZT)
lub produkt o równoważny</t>
  </si>
  <si>
    <t>5940PL1480659</t>
  </si>
  <si>
    <t>KOŃCÓWKA KONEKTOROWA MĘSKA 2,8 SZER.2,8, STOSOWANA POWSZECHNIE JAKO POŁOWA ZŁĄCZA KONEKTOROWEGO ZAKOŃCZENIA PRZEWODÓW INSTALACJI ELEKTRYCZNEJ
lub produkt o równoważny</t>
  </si>
  <si>
    <t>Lampy elektryczne i osprzęt oświetleniowy pojazdów</t>
  </si>
  <si>
    <t>6220PL1079431</t>
  </si>
  <si>
    <t>lampka kontrolna ( led w oprawce na 230V)</t>
  </si>
  <si>
    <t>Lampy elektryczne</t>
  </si>
  <si>
    <t>6240PL0007344</t>
  </si>
  <si>
    <t>Żarówka C11-SV8,5/8 12V 5W</t>
  </si>
  <si>
    <t>6240PL0084118</t>
  </si>
  <si>
    <t>ŻARÓWKA SAMOCHODOWA BAY15D-12V-21/5W</t>
  </si>
  <si>
    <t>6240PL0084598</t>
  </si>
  <si>
    <t>Żarówka samochodowa rurkowa 12V/3W trzonek SV8,5 rozmiar 11x30mm</t>
  </si>
  <si>
    <t>6240PL0128697</t>
  </si>
  <si>
    <t>Żarówka samochodowa rurkowa C5W 24V/5W trzonek SV8,5 rozmiar 11x35mm lub produkt równoważny</t>
  </si>
  <si>
    <t>6240PL0204687</t>
  </si>
  <si>
    <t>Żarówka samochodowa BA15S-12V-21W</t>
  </si>
  <si>
    <t>6240PL0209085</t>
  </si>
  <si>
    <t>Żarówka sam. BA15S-24V-21W lub produkt równoważny</t>
  </si>
  <si>
    <t>6240PL0237278</t>
  </si>
  <si>
    <t>żarówka samochodowa H4-12v-60/55w lub produkt równoważny</t>
  </si>
  <si>
    <t>6240PL0296799</t>
  </si>
  <si>
    <t>Żarówka samochodowa H3- 24V-70W lub produkt równoważny</t>
  </si>
  <si>
    <t>6240PL0520273</t>
  </si>
  <si>
    <t>Żarówka samochodowa H-7 12V/55W lub produkt równoważny</t>
  </si>
  <si>
    <t>https://www.strefakierowcy.pl/43339,zarowka-osram-original-h7-12v-55w-1-szt.html</t>
  </si>
  <si>
    <t>6240PL0526386</t>
  </si>
  <si>
    <t>Żarówka sam. BA15S-12V-21W lub produkt równoważny</t>
  </si>
  <si>
    <t>6240PL0555792</t>
  </si>
  <si>
    <t>ŻARÓWKA SAMOCHODOWA RURKOWA S8-12V-5W</t>
  </si>
  <si>
    <t>6240PL0559443</t>
  </si>
  <si>
    <t>ŻARÓWKA SAMOCHODOWA RURKOWA C11-5W SV8,5/8 l ub produkt równoważny</t>
  </si>
  <si>
    <t>6240PL0612160</t>
  </si>
  <si>
    <t>Żarówka 24V 5W</t>
  </si>
  <si>
    <t>6240PL0617732</t>
  </si>
  <si>
    <t>ŻARÓWKA SAMOCHODOWA H1-12V-55W</t>
  </si>
  <si>
    <t>https://kabelek.com.pl/zarowka-samochodowa-h1-12v55w-590.html</t>
  </si>
  <si>
    <t>6240PL0681625</t>
  </si>
  <si>
    <t>Żarówka R19/10 BA15S12V 10W</t>
  </si>
  <si>
    <t>6240PL0689591</t>
  </si>
  <si>
    <t>ŻARÓWKA 24V 21W 14148299 lub produkt równoważny</t>
  </si>
  <si>
    <t>6240PL0689800</t>
  </si>
  <si>
    <t>Żarówka 12V 5 W 14144590 lub produkt równoważny</t>
  </si>
  <si>
    <t>6240PL0724277</t>
  </si>
  <si>
    <t>ZESTAW ŻARÓWEK H4 12V</t>
  </si>
  <si>
    <t>https://intercars.pl/produkty/298634-zestaw-zarowek-h4-osram</t>
  </si>
  <si>
    <t>6240PL0747597</t>
  </si>
  <si>
    <t>ŻARÓWKA R-2-P45-T-24V-55/50W Projektorowa żarówka dwuświatłowa o asymetrycznym świetle mijania R-2-
24V-55-50W-P45-t.Występuje w pojazdach z instalacją 24V. lub produkt równoważny</t>
  </si>
  <si>
    <t>6240PL0834352</t>
  </si>
  <si>
    <t>ŻARÓWKA SAM. PY25 BA15s 12V 21W-ŻÓŁTA lub produkt równoważny</t>
  </si>
  <si>
    <t>https://sklep.avt.pl/zarowka-halogenowa-py21w-ba15s-12v-21w-amber.html?gclid=EAIaIQobChMIw9r4pJ3a7AIV7hJ7Ch1gWQe9EAQYAyABEgLLcPD_BwE</t>
  </si>
  <si>
    <t>6240PL0937409</t>
  </si>
  <si>
    <t>Żarówka samochodowa H7-24V-70W lub produkt równoważny</t>
  </si>
  <si>
    <t>http://agnes24.pl/zarowki/1484-zarowka-vision-h7-24v-70w-px26d-u-e4-58789-5904378587895.html</t>
  </si>
  <si>
    <t>6240PL1016425</t>
  </si>
  <si>
    <t>ZESTAW ŻARÓWEK SAMOCHODOWYCH H7 12V</t>
  </si>
  <si>
    <t>https://www.motochemia.pl/zestaw-zarowek-samochodowych-h7-bezpiecznikami-12v-tungsram-p-416.html</t>
  </si>
  <si>
    <t>6240PL1071261</t>
  </si>
  <si>
    <t>ŻARÓWKA SAMOCHODOWA W5W-12V-5W</t>
  </si>
  <si>
    <t>6240PL1106590</t>
  </si>
  <si>
    <t>Żarówka halogen H-3 PK22s 12V /55W lub produkt równoważny</t>
  </si>
  <si>
    <t>6240PL1118086</t>
  </si>
  <si>
    <t>Żarówka samochodowa rurkowa 12V/5W trzonek SV8,5 rozmiar 11x35mm lub produkt równoważny</t>
  </si>
  <si>
    <t>6240PL1279243</t>
  </si>
  <si>
    <t>ŻARÓWKA BAU15S 12V 10W POMARAŃCZOWA Żarówka motocyklowa do kierunkowskazów lub produkt równoważny</t>
  </si>
  <si>
    <t>6240PL1282627</t>
  </si>
  <si>
    <t>Żarówka samochodowa H-7 12V/100W trzonek PX26d</t>
  </si>
  <si>
    <t>6240PL1325031</t>
  </si>
  <si>
    <t>ŻARÓWKA 24V 1,2W-W2X4,6D</t>
  </si>
  <si>
    <t>6240PL1356727</t>
  </si>
  <si>
    <t>ŻARÓWKA 24V 2W ELBX289</t>
  </si>
  <si>
    <t>6240PL1387216</t>
  </si>
  <si>
    <t>Żarówka samochodowa rurkowa SV8,5, 24V/10W trzonek SV8,5 rozmiar 11x41mm lub produkt równoważny</t>
  </si>
  <si>
    <t>https://bosma-sklep.pl/m/zarowka-24v-10w-sv8-5-10x36,3,4172,278</t>
  </si>
  <si>
    <t>6240PL1394742</t>
  </si>
  <si>
    <t>Żarówka samochodowa Ba15D 24V 10W trzonek Ba15D lub produkt równoważny</t>
  </si>
  <si>
    <t>6240PL1465075</t>
  </si>
  <si>
    <t>Żarówka samochodowa 12V/21W POMARAŃCZOWA 1056 Żarówka 12V/21W pomarańczowa z cokołem metalowym, jednowłóknowa, typ 1056, stosowana do świateł kierunkowskazów. lub produkt równoważny</t>
  </si>
  <si>
    <t>6240PL1536060</t>
  </si>
  <si>
    <t>Żarówka samochodowa rurkowa SVv8,5 12V/15W trzonek SV8,5 rozmiar 15x43mm lub produkt równoważny</t>
  </si>
  <si>
    <t>6240PL1558591</t>
  </si>
  <si>
    <t>Zestaw żarówek 24V</t>
  </si>
  <si>
    <t>5.C</t>
  </si>
  <si>
    <t>Chemikalia</t>
  </si>
  <si>
    <t>środki konserwacji pojazdów</t>
  </si>
  <si>
    <t>6810PL0386513</t>
  </si>
  <si>
    <t>Rozpylacz rozruchowy " samostart" 4.5.30; opak. - 400ml; spray; Z mieszanką płynno- gazową w areozolu 
okres gwarancji minimum 12 miesięcy,</t>
  </si>
  <si>
    <t>6810PL0851075</t>
  </si>
  <si>
    <t>Zapach samochodowy Carat K2</t>
  </si>
  <si>
    <t>L</t>
  </si>
  <si>
    <t>6810PL0920132</t>
  </si>
  <si>
    <t>PREPARAT DO MYCIA SILNIKÓW "ENGINE"</t>
  </si>
  <si>
    <t>6810PL0956636</t>
  </si>
  <si>
    <t>Mig Spray 400ml do ochrony dyszy palnika, narzędzi i powierzchni materiału spawanego przed wtapianiem się odprysków metalu w trakcie spawania technikami elektrycznymi. Pojemność: 400ml lub produkt równoważny</t>
  </si>
  <si>
    <t>6810PL0989103</t>
  </si>
  <si>
    <t>KONCENTRAT ZAPACHOWY Silnie skoncentrowany . Zastosowanie na dywaniki samochodowe lub siedzenia, długo utrzymuje się we wnęytrzu samochodu. Pozwala usunąć nieprzyjemny zapach z wnętrza samochodu. Bardzo ekonomiczny w użyciu.</t>
  </si>
  <si>
    <t>6810PL1010165</t>
  </si>
  <si>
    <t>Preparat do odtłuszczania i usuwania środków konserwacyjnych z tarcz hamulcowych i sprzęgłowych /opak. - 600ml; spray/; okres gwarancji minimum 12 miesięcy</t>
  </si>
  <si>
    <t>6810PL1542750</t>
  </si>
  <si>
    <t>Preparat do konserwacji podwozi samochodowych zawierający sproszkowaną gumę zapewniającą odporność na uderzenia kamieni, czarny,/ opak. 3L./ Okres gwarancji minimum 12 m-cy od daty odbioru;Środek do konserwacji podwozi lub produkt równoważny.</t>
  </si>
  <si>
    <t>6810PL1542752</t>
  </si>
  <si>
    <t>Koncentrat do mycia siln."BIOSOL" SDS /opak. 5L/ 
Przeznaczony głownie do mycia silników. Może mieć również 
zastosowanie do mycia wszystkich powierzchni metalowych zabrudzonych smarem lub olejem. Może mieć zastosowanie zarówno w systemach natryskowych, jak i w myjkach ciśnieniowych, z wykorzystaniem wody zimnej, jaki i gorącej (100 st.C)</t>
  </si>
  <si>
    <t>6810PL1542753</t>
  </si>
  <si>
    <t>Koncentrat zapachowy do odświeżania kabin pojazdów samochodowych i pomieszczeń biurowych rozcieńczany wodą przeznaczony do pojemników dozujących; /opak. 5 L/; okres gwarancji minimum 12 miesięcy</t>
  </si>
  <si>
    <t>6810PL1549753</t>
  </si>
  <si>
    <t>Płyn do spryskiwaczy szyb letni zawierający glicerynę która zakonserwuje gumy wycieraczek o łagodnym zapachu /opak. 4 L/; okres gwarancji minimum 12 miesięcy</t>
  </si>
  <si>
    <t>6810PL1549861</t>
  </si>
  <si>
    <t>Czernidło do odnawiania i konserwacji elementów plastikowych. Wzbogacona polimerami mieszanka, przeznaczona do wszelkich zewnętrznych czarnych powierzchni, które uległy wypłowieniu lub zmatowieniu włączając gumowe, winylowe i plastikowe elementy.Szybko i efektywnie usuwa :brud, odbarwienia,plamy, rysk, pozostałości wosku. Przywraca pierwotny czarny kolor i nadaje głęboki połysk. Chroni przed działaniem czynników atmosferycznych.Okres gwarancji minimum 12 miesięcy; /opak.75 ml/</t>
  </si>
  <si>
    <t>6810PL1564694</t>
  </si>
  <si>
    <t>ŚRODEK DO KONSERWACJI GUMY. Przeznaczony do konserwacji elementów gumowych sprzętu i pojazdów. /spray, opak; 300ml/</t>
  </si>
  <si>
    <t>JIM USUNIĘTY NIE PODANO INNEGO W ZASTĘPSTWIE</t>
  </si>
  <si>
    <t>6810PL1578752</t>
  </si>
  <si>
    <t>Płyn do spryskiwaczy letni</t>
  </si>
  <si>
    <t>Gazy sprężone i skroplone</t>
  </si>
  <si>
    <t>6830PL0771319</t>
  </si>
  <si>
    <t>Czunnik chłodniczy R-134a</t>
  </si>
  <si>
    <t>Pozostałe specjalistyczne środki chemiczne</t>
  </si>
  <si>
    <t>6850PL1022448</t>
  </si>
  <si>
    <t>ZAPACH SAMOCHODOWY /zawieszka/
Zapach przeznaczony do neutralizacji nieprzeyjemnych zapachów w samochodzie.</t>
  </si>
  <si>
    <t>6850PL1054005</t>
  </si>
  <si>
    <t>ŚRODEK DO CZYSZCZENIA KLIMATYZACJI 400 ML
środek do czyszczenia klimatyzacji 400ml
preparat do dezynfekcji, grzybobójczy i bakteriobójczy. Niszczy
bakterie, grzyby i pleśń w kanałach klimatyzacyjnych.
Opakowanie 400ml</t>
  </si>
  <si>
    <t>6850PL1060248</t>
  </si>
  <si>
    <t>Odmrażacz do szyb 1 litr</t>
  </si>
  <si>
    <t>6850PL1109114</t>
  </si>
  <si>
    <t>Odmrażacz do szyb w aerozolu /opak.700 ml-800ml//; Produkt przeznaczony do odmrażania szb do -60 stopni C Okres gwarancji minimum 12 miesięcy</t>
  </si>
  <si>
    <t>6850PL1223244</t>
  </si>
  <si>
    <t>Szampon sam. z woskiem K2 5L</t>
  </si>
  <si>
    <t>6850PL1482499</t>
  </si>
  <si>
    <t>Płyn do płukania filtrów DPF/FAP . Profesjonalny płyn do płukania DPF/FAP- płyn stosowany po uprzednim czyszczeniu filtra cząstek stałych za pomocą odpowiedniego środka przy pomocy pistoletu ciśnieniowego i sondy do aplikacji. Pojemność 500ml; okres gwarancji minimum 12 miesięcy</t>
  </si>
  <si>
    <t>6850PL1542759</t>
  </si>
  <si>
    <t>Płyn do czyszczenia Turbin VTG oraz filtrów DPF/FAP . Do profesjonalnego czyszczenia DPF/FAP. Czyszczenie wykonuje się za pomocą pistoletu ciśnieniowego oraz jednej z dwóch sond: kątowej oraz prostej . Czyszczenie polega na aplikacji płynu na powierzchnię filtra, do którego dostęp zależny jest od konkretnego modelu samochodu.Następnie, przez otwór po czujniku temperatury należy aplikować płyn do czyszczenia filtra. Pojemność: w opakowaniu 5 litrowym; okres gwarancji minimum 12 miesięcy</t>
  </si>
  <si>
    <t>Sprzęt do polerowania podłóg i odkurzania</t>
  </si>
  <si>
    <t>7910PL1898301</t>
  </si>
  <si>
    <t>Filtr harmonijkowy powietrza 107400453</t>
  </si>
  <si>
    <t>Miotły, szczotki, mopy i gąbki</t>
  </si>
  <si>
    <t>7920PL0386201</t>
  </si>
  <si>
    <t>Szczotka druciana do rdzy</t>
  </si>
  <si>
    <t>https://przydatny.pl/pl/p/VOREL-SZCZOTKA-DRUCIANA-5-rzedowa/4360?gclid=EAIaIQobChMIzpDLwPTb7AIViIXVCh1YwAY7EAQYCCABEgIdI_D_BwE</t>
  </si>
  <si>
    <t>7920PL1332411</t>
  </si>
  <si>
    <t>IRCHA+GĄBKA W KPL 40X60CM / 10X5X8CM 
Zastosowanie do kosmetyki pojazdów samochodowych (mycie powierzchni lakierowanych, usuwanie nadmiaru wilgoci).</t>
  </si>
  <si>
    <t>Środki i preparaty czyszczące i polerujące</t>
  </si>
  <si>
    <t>7930PL0860856</t>
  </si>
  <si>
    <t>ŚRODEK CZYSZCZĄCY KOKPIT 600 ML.
NAZWA HANDLOWA:PREPARAT DO PIELĘGNACJI PLASTIKÓW POLO COCPIT MAX.
OPAKOWANIE O POJEMNOŚCI 600 MILILITRÓW, POJEMNIK POD CIŚNIENIEM.
PRZEZNACZENIE:PRODUKT JEST PRZEZNACZONY DO PIELĘGNACJI DESKI
ROZDZIELCZEJ W SAMOCHODZIE. lub produkt równoważny</t>
  </si>
  <si>
    <t>7930PL0988201</t>
  </si>
  <si>
    <t>PREPARAT DESKI ROZDZIELCZEJ PLAK 750ML 
Środek nabłyszczający do deski rozdzielczej oraz elementów plasikowych i drewnianych karoserii, kabin rozdzielczych i siedzeń samochodów wykonanych z plastiku oraz skaju. Antystatyczny, chroni i konserwuje.</t>
  </si>
  <si>
    <t>7930PL1054011</t>
  </si>
  <si>
    <t>Płyn do mycia silników oraz innych podobnych zabrudzonych elementów usuwający ślady oleju, smaru oraz wszelkie osady; opak. - 5L; okres gwarancji minimum 12 miesięcy</t>
  </si>
  <si>
    <t>7930PL1071505</t>
  </si>
  <si>
    <t>Preparat do czyszczenia silników, maszyn i ciężkich zabrudzeń 
skuteczna i ekologiczna ochrona. Nie uszkadza lakieru ani gumowych uszczelek oraz chroni metale przed korozją.K2ARVA lub produk rwnoważny /opak.500ml./</t>
  </si>
  <si>
    <t>7930PL1130195</t>
  </si>
  <si>
    <t>Piana aktywna do mycia pojazdów K2 /opak. 5L/; Wysokopeniący produkt do mycia pojazdów, wszystkich typów lakirów tworzywa sztucznego jak zderzaki, zabudowy plastikowe. Tworzy duże ilości gęstej piany.okres gwarancji minimum 12 miesięcy</t>
  </si>
  <si>
    <t>7930PL1130276</t>
  </si>
  <si>
    <t>Środek do czyszczenia i konserwacji wszelkich elementów plastikowych wewnątrz samochodu. Działanie antystatyczne. Nadaje połysk i przyjemny zapach czyszczonym powierzchniom, opóźnia proces starzenia się plastiku, przywraca naturalny połysk. /opak.750 ml/; okres gwarancji minimum 12 miesięcy</t>
  </si>
  <si>
    <t>7930PL1137616</t>
  </si>
  <si>
    <t>PŁYN DO CZYSZCZENIA TARCZ I BĘBNÓW HAMULCOWYCH 500ML PRZEZNACZENIE:DO USUWANIA RDZY I INNYCH ZABRUDZEŃ Z TARCZ I BĘBNÓW HAMULCOWYCH.
POJEMNOŚĆ POJEMNIKA:500ML
lub produkt równoważny</t>
  </si>
  <si>
    <t>7930PL1166119</t>
  </si>
  <si>
    <t>PŁYN DO SZYB CAR 750 ML
Zastosowanie: do mycia i czyszczenia szyb, luster,powierzchni
szklanych i ceramicznych. Właściwości: nabłyszcza, usuwa naloty, tłuszcz, nie zostawia smug,
przyjazny dla środowiska. Opakowanie: 750 ml.</t>
  </si>
  <si>
    <t>7930PL1331113</t>
  </si>
  <si>
    <t>Szampon myjąco woskujący - koncentrat z do skutecznego mycia karoserii pojazdu i jej nawoskowania nie pozostawiający żadnych smug ,do stosowania w różnych warunkach atmosferycznych , ekologiczny. Pojemniki plastikowe 5L; okres gwarancji minimum 12 miesięcy</t>
  </si>
  <si>
    <t>7930PL1615225</t>
  </si>
  <si>
    <t>PŁYN DO PRANIA TAPICERKI / opak.5L/. Płyn do czyszczenia
 tapicerki, przenika w głąb tkaniny i usuwa brud oraz wszelkie plamy nawet z najgłębszych warstw tkanin., nętralizuje nieprzyjemny zapach.</t>
  </si>
  <si>
    <t>Farby, domieszki, pokosty, lakiery bezbarwne i wyr. pokrewne</t>
  </si>
  <si>
    <t>8010PL0336573</t>
  </si>
  <si>
    <t>Bitex 1l</t>
  </si>
  <si>
    <t>Środki konserwujące i masy uszczelniające</t>
  </si>
  <si>
    <t>8030PL0759924</t>
  </si>
  <si>
    <t>Odmrażacz do zamków samochodowych spray Produkt przeznaczony do ochrony i zapobiegania zamarzaniu oraz konserwacji zamków. /opak.50 ml-100ml/; okres gwarancji minimum 12 miesięcy</t>
  </si>
  <si>
    <t>8030PL1071417</t>
  </si>
  <si>
    <t>Wysokoaktywny w pełni syntetyczny preparat do zabezpieczania prowadnic szyb, uszczelek drzwi oraz pasów bezpieczeństwa w samochodach. okres gwarancji minimum 12 miesięcy. Objętość: 300 ml w aerozolu.</t>
  </si>
  <si>
    <t>8030PL1444274</t>
  </si>
  <si>
    <t>Odmrażacz do szyb</t>
  </si>
  <si>
    <t>Zbiorniki cylindryczne, puszki i bańki</t>
  </si>
  <si>
    <t>8110PL0929401</t>
  </si>
  <si>
    <t>PUSZKA Z BLACHY 5L</t>
  </si>
  <si>
    <t>Opakowania i materiały do pakowania luzem</t>
  </si>
  <si>
    <t>8135PL1193480</t>
  </si>
  <si>
    <t>Spinka SCX16</t>
  </si>
  <si>
    <t>Galanteria i materiały rzemieślnicze do produkcji odzieży</t>
  </si>
  <si>
    <t>8315PL1319356</t>
  </si>
  <si>
    <t>NIT KALETNICZY NR3/100</t>
  </si>
  <si>
    <t>OPAK.</t>
  </si>
  <si>
    <t>8315PL1947633</t>
  </si>
  <si>
    <t>NIT KALETNICZY SKRĘCANY NIKL.6X10MM</t>
  </si>
  <si>
    <t>Materiały przetworzone z tworzyw sztucznych</t>
  </si>
  <si>
    <t>9330PL0502825</t>
  </si>
  <si>
    <t>Spinka tapicerska czarna FI6 642-23-086</t>
  </si>
  <si>
    <t>9330PL0774460</t>
  </si>
  <si>
    <t>SKROBAK DO SZYB</t>
  </si>
  <si>
    <t>9330PL0904779</t>
  </si>
  <si>
    <t>KUBEK LAKIERNICZY 1,4L</t>
  </si>
  <si>
    <t>Druty, do zastosowań nieelektrycznych</t>
  </si>
  <si>
    <t>9505PL0755331</t>
  </si>
  <si>
    <t>Drut do plombowania</t>
  </si>
  <si>
    <t>9505PL0873965</t>
  </si>
  <si>
    <t>drut stalowy 0,8 mm</t>
  </si>
  <si>
    <t>w nazwie ma być : DRUT STALOWY 0,8MM OCYNK MIĘKKI</t>
  </si>
  <si>
    <t>Pręty (bar) i pręty (rod)</t>
  </si>
  <si>
    <t>9510PL0197036</t>
  </si>
  <si>
    <t>Pręt stalowy gwintowany lewostronnie M-10 twardość 8,8 długość 1m.</t>
  </si>
  <si>
    <t>9510PL0952310</t>
  </si>
  <si>
    <t>Pręt stalowy okrągły gładki fi 60 mm gatunek stali: S235JRG2 - pręt okrągły zimnowalcowany o powierzchni matowej wykonany wg norm DIN 671, DIN 1013</t>
  </si>
  <si>
    <t>9510PL0954073</t>
  </si>
  <si>
    <t>Pręt stalowy płaski 60x40</t>
  </si>
  <si>
    <t>9510PL1085015</t>
  </si>
  <si>
    <t>Płaskownik stalowy ST3S 50x5</t>
  </si>
  <si>
    <t>Płyty, blachy, taśmy, folia i płatki</t>
  </si>
  <si>
    <t>9515PL0188648</t>
  </si>
  <si>
    <t>Blacha stalowa S235JR gr 1mm, arkusz 1000x2000</t>
  </si>
  <si>
    <t>https://www.castorama.pl/blacha-plaska-ocynk-1000x2000-id-1115213.html?store=0&amp;exactc=856a21a3f808ca829d032e882a9a1e95&amp;keyword=pla_wszystkie_smart_pm&amp;gclid=EAIaIQobChMIgbeGlZ_c7AIV5QZ7Ch0PPAcOEAQYAiABEgIiWPD_BwE</t>
  </si>
  <si>
    <t xml:space="preserve">1 ARK = 5KG = </t>
  </si>
  <si>
    <t>9515PL0188689</t>
  </si>
  <si>
    <t>BLACHA STALOWA 2mm</t>
  </si>
  <si>
    <t>9515PL0188701</t>
  </si>
  <si>
    <t>BLACHA STALOWA 3mm</t>
  </si>
  <si>
    <t xml:space="preserve">NAZWA : BLACHA STALOWA ST 3S gr.3mm (1000 mm x 2000 mm) </t>
  </si>
  <si>
    <t>9515PL0872961</t>
  </si>
  <si>
    <t>BLACHA OCYNKOWANA 0,5X1000X2000mm</t>
  </si>
  <si>
    <t>https://www.castorama.pl/blacha-plaska-ocynk-1000x2000-id-1115213.html?store=0&amp;exactc=856a21a3f808ca829d032e882a9a1e95&amp;keyword=pla_wszystkie_smart_pm&amp;gclid=EAIaIQobChMI8O3EvKDc7AIVh7LVCh3_TQnwEAQYASABEgIgd_D_BwE</t>
  </si>
  <si>
    <t>9515PL0880984</t>
  </si>
  <si>
    <t>Blacha czarna 0,8x100x200</t>
  </si>
  <si>
    <t>9515PL1151127</t>
  </si>
  <si>
    <t>Blacha gorącowalcowana czarna 1,5x1000x2000mm</t>
  </si>
  <si>
    <t>Kształtowniki konstrukcyjne</t>
  </si>
  <si>
    <t>9520PL0236579</t>
  </si>
  <si>
    <t>Kątownik stalowy ST3S 30x30x3 walcowany</t>
  </si>
  <si>
    <t>9520PL0248915</t>
  </si>
  <si>
    <t>PRĘT STALOWY FI 12</t>
  </si>
  <si>
    <t>9520PL0277739</t>
  </si>
  <si>
    <t>PRĘT CIĄGNIONY OKRĄGŁY FI6 GAT. S235JRG2</t>
  </si>
  <si>
    <t>9520PL0278932</t>
  </si>
  <si>
    <t>PRĘT STALOWY GŁADKI FI 32</t>
  </si>
  <si>
    <t>9520PL0739327</t>
  </si>
  <si>
    <t>Kątownik równor.Gat.Stos wym.16x16x2mm</t>
  </si>
  <si>
    <t>9520PL0903491</t>
  </si>
  <si>
    <t>Kątownik stalowy 30x30x4</t>
  </si>
  <si>
    <t>9520PL0940371</t>
  </si>
  <si>
    <t>Stal konstrukcyjna kwadratowa 25x25</t>
  </si>
  <si>
    <t>9520PL1346536</t>
  </si>
  <si>
    <t>Profil zamknięty 50x30x2</t>
  </si>
  <si>
    <t>M</t>
  </si>
  <si>
    <t>9520PL1557879</t>
  </si>
  <si>
    <t>Profil stalowy zamknięty St3S 25x25x1,5 mm</t>
  </si>
  <si>
    <t>Płyty, blachy, taśmy i folia, na bazie metali nieżelaznych</t>
  </si>
  <si>
    <t>9535PL1538709</t>
  </si>
  <si>
    <t>Blacha aluminiowa 3X2000X1000MM</t>
  </si>
  <si>
    <t>Znaki, wyposaż. wystaw reklamow. i tabliczki identyfikacyjne</t>
  </si>
  <si>
    <t>9905PL0330082</t>
  </si>
  <si>
    <t>Tablice odblaskowa wyróżniające przyczepy, naczepy</t>
  </si>
  <si>
    <t>9905PL1027629</t>
  </si>
  <si>
    <t>Nalepka ADR KL. 4.1 100x100mm</t>
  </si>
  <si>
    <t>9905PL1028190</t>
  </si>
  <si>
    <t>Nalepka ADR KL. 9 100x100mm</t>
  </si>
  <si>
    <t>9905PL1050494</t>
  </si>
  <si>
    <t>Tablica odblaskowa wyróżniająca pojazdu ciężarowego</t>
  </si>
  <si>
    <t>9905PL1103075</t>
  </si>
  <si>
    <t>Znak pojazdu specjalnego sił zbrojnych tylny (czerwony)</t>
  </si>
  <si>
    <t>9905PL1227174</t>
  </si>
  <si>
    <t>Nalepka ADR KL.6.1 100x100mm</t>
  </si>
  <si>
    <t>9905PL1265464</t>
  </si>
  <si>
    <t>Nalepka ADR KL. 1.4 100x100mm</t>
  </si>
  <si>
    <t>9905PL1279891</t>
  </si>
  <si>
    <t>Nalepka ADR KL. 1.5 100x100mm</t>
  </si>
  <si>
    <t>9905PL1279926</t>
  </si>
  <si>
    <t>Nalepka ADR KL. 1.4 250x250mm</t>
  </si>
  <si>
    <t>9905PL1279941</t>
  </si>
  <si>
    <t>Nalepka ADR KL. 1.5 250x250mm</t>
  </si>
  <si>
    <t>9905PL1279948</t>
  </si>
  <si>
    <t>Nalepka ADR KL. 6.1 250x250mm</t>
  </si>
  <si>
    <t>9905PL1359922</t>
  </si>
  <si>
    <t>Nalepka ADR KL.1.1D 100x100mm</t>
  </si>
  <si>
    <t>9905PL1359937</t>
  </si>
  <si>
    <t>Nalepka ADR KL. 1.1E 100x100mm</t>
  </si>
  <si>
    <t>9905PL1359939</t>
  </si>
  <si>
    <t>Nalepka ADR KL. 1.1F 100x100mm</t>
  </si>
  <si>
    <t>9905PL1359949</t>
  </si>
  <si>
    <t>Nalepka ADR KL. 1.2 F 100x100mm</t>
  </si>
  <si>
    <t>9905PL1359955</t>
  </si>
  <si>
    <t>Nalepka ADR KL. 1.2 100x100mm</t>
  </si>
  <si>
    <t>9905PL1360424</t>
  </si>
  <si>
    <t>Nalepka ADR KL. 1.3 100x100mm</t>
  </si>
  <si>
    <t>9905PL1360470</t>
  </si>
  <si>
    <t>Nalepka ADR KL. 1.1 250x250mm</t>
  </si>
  <si>
    <t>9905PL1360522</t>
  </si>
  <si>
    <t>Nalepka ADR KL. 1.2 250x250mm</t>
  </si>
  <si>
    <t>9905PL1360527</t>
  </si>
  <si>
    <t>Nalepka ADR KL. 1.3 250x250mm</t>
  </si>
  <si>
    <t>9905PL1361657</t>
  </si>
  <si>
    <t>Nalepka ADR KL. 1.4 D 100x100mm</t>
  </si>
  <si>
    <t>9905PL1408347</t>
  </si>
  <si>
    <t>Nalepka ADR KL. 1.2C 100x100mm</t>
  </si>
  <si>
    <t>9905PL1408354</t>
  </si>
  <si>
    <t>Nalepka ADR KL. 1.2 G 100x100mm</t>
  </si>
  <si>
    <t>9905PL1408622</t>
  </si>
  <si>
    <t>Nalepka ADR KL. 1.3C 100x100mm</t>
  </si>
  <si>
    <t>9905PL1408645</t>
  </si>
  <si>
    <t>Nalepka ADR KL. 1.3F 100x100mm</t>
  </si>
  <si>
    <t>9905PL1408653</t>
  </si>
  <si>
    <t>Nalepka ADR KL. 1.3G 100x100mm</t>
  </si>
  <si>
    <t>9905PL1408670</t>
  </si>
  <si>
    <t>Nalepka ADR KL. 1.4 B 100x100mm</t>
  </si>
  <si>
    <t>9905PL1408757</t>
  </si>
  <si>
    <t>Nalepka ADR KL. 1.4 G 100x100mm</t>
  </si>
  <si>
    <t>9905PL1408766</t>
  </si>
  <si>
    <t>Nalepka ADR KL. 1.4 S 100x100mm</t>
  </si>
  <si>
    <t>9905PL1408798</t>
  </si>
  <si>
    <t>NALEPKA ADR KL. 1.1 F 250X250 MM</t>
  </si>
  <si>
    <t>9905PL1408806</t>
  </si>
  <si>
    <t>NALEPKA ADR KL. 1.2 C 250X250 MM</t>
  </si>
  <si>
    <t>9905PL1438966</t>
  </si>
  <si>
    <t>Nalepka ADR KL. 1.1 100x100mm</t>
  </si>
  <si>
    <t>9905PL1439046</t>
  </si>
  <si>
    <t>Nalepka ADR KL. 4.1 300x300mm</t>
  </si>
  <si>
    <t>9905PL1449006</t>
  </si>
  <si>
    <t>Nalepka ADR KL.1.1B 100x100mm</t>
  </si>
  <si>
    <t>9905PL1449040</t>
  </si>
  <si>
    <t>Nalepka ADR KL.1.2B 100x100mm</t>
  </si>
  <si>
    <t>9905PL1514573</t>
  </si>
  <si>
    <t>Nalepka ADR KL. 1.2 E 100x100mm</t>
  </si>
  <si>
    <t>9905PL1514583</t>
  </si>
  <si>
    <t>Nalepka ADR KL. 1.4 F 100x100mm</t>
  </si>
  <si>
    <t>9905PL1551835</t>
  </si>
  <si>
    <t>NALEPKA ADR KL. 1.1 E 250X250 MM</t>
  </si>
  <si>
    <t>9905PL1551844</t>
  </si>
  <si>
    <t>NALEPKA ADR KL. 1.2 F 250X250 MM</t>
  </si>
  <si>
    <t>2940PL0765011</t>
  </si>
  <si>
    <t>Szybkozłączka przewodu powietrza</t>
  </si>
  <si>
    <t>3439PL0949907</t>
  </si>
  <si>
    <r>
      <t xml:space="preserve">Elektroda OK.46 </t>
    </r>
    <r>
      <rPr>
        <b/>
        <sz val="11"/>
        <rFont val="Calibri"/>
        <family val="2"/>
        <charset val="238"/>
      </rPr>
      <t>Ø</t>
    </r>
    <r>
      <rPr>
        <b/>
        <sz val="8.8000000000000007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>3,25</t>
    </r>
  </si>
  <si>
    <t>3439PL1364449</t>
  </si>
  <si>
    <t>Topnik do lutowania SMD TK83 100 ml</t>
  </si>
  <si>
    <t>3460PL0710034</t>
  </si>
  <si>
    <t>Frez palcowy FI18</t>
  </si>
  <si>
    <t>szt</t>
  </si>
  <si>
    <t>3460PL0710053</t>
  </si>
  <si>
    <t>Frez palcowy FI13x38</t>
  </si>
  <si>
    <t>3460PL0710803</t>
  </si>
  <si>
    <t>Frez palcowy FI10x27</t>
  </si>
  <si>
    <t>3460PL0710805</t>
  </si>
  <si>
    <t>Frez palcowy FI12x26</t>
  </si>
  <si>
    <t>3460PL0755746</t>
  </si>
  <si>
    <t>Nóóż tokarski NNBE ISO 20x20 P20</t>
  </si>
  <si>
    <t>3460PL0755752</t>
  </si>
  <si>
    <t>Nóż tokarski NNBE ISO 6R 25x25 P20</t>
  </si>
  <si>
    <t>3460PL0755788</t>
  </si>
  <si>
    <t>Nóż tokarski NNPA 20x12 SK 5</t>
  </si>
  <si>
    <t>3460PL0757663</t>
  </si>
  <si>
    <t>Nóż tokarski NNWC 20x20 SK 5</t>
  </si>
  <si>
    <t>3460PL0759937</t>
  </si>
  <si>
    <t>Nóż tokarski NNGC 16x10 S30/P30</t>
  </si>
  <si>
    <t>3460PL0759940</t>
  </si>
  <si>
    <t>Nóż tokarski NNGC 20x12 S20/P20</t>
  </si>
  <si>
    <t>3460PL0760081</t>
  </si>
  <si>
    <t>Nóż tokarski NNZC IS0 2R 20x20 P20</t>
  </si>
  <si>
    <t>3460PL0822225</t>
  </si>
  <si>
    <t>Nóż tokarskiNNPA 16x10 SK 5</t>
  </si>
  <si>
    <t>3460PL0878970</t>
  </si>
  <si>
    <t>Nóż tokarski NNWC 12x12 SK 5</t>
  </si>
  <si>
    <t>3460PL1055528</t>
  </si>
  <si>
    <t>Płytka skrawająca TPKN 1603</t>
  </si>
  <si>
    <t>3460PL1354692</t>
  </si>
  <si>
    <t>Nóż tokarski NNWC 16x16 SK 5</t>
  </si>
  <si>
    <t>4730PL1218785</t>
  </si>
  <si>
    <r>
      <t>SMAROWNICZKA PROSTA M10X1 90</t>
    </r>
    <r>
      <rPr>
        <sz val="11"/>
        <rFont val="Calibri"/>
        <family val="2"/>
        <charset val="238"/>
      </rPr>
      <t>°</t>
    </r>
  </si>
  <si>
    <t>5130PL1837436</t>
  </si>
  <si>
    <t>Uchwyt wiertarski samozaciskowy B18 CNC</t>
  </si>
  <si>
    <t>5133PL0380661</t>
  </si>
  <si>
    <t>Wiertło NWKA FI 2,5</t>
  </si>
  <si>
    <t>5133PL0857586</t>
  </si>
  <si>
    <t>Wiertło NWKA FI 6</t>
  </si>
  <si>
    <t>5133PL0948896</t>
  </si>
  <si>
    <t>Wiertło stopniowe  4-39mm</t>
  </si>
  <si>
    <t>5133PL1940444</t>
  </si>
  <si>
    <t>Wiertło stiożkowe stopniowe HSS VF 4-52mm</t>
  </si>
  <si>
    <t>Narzędzia pomiarowe, rzemieślnicze</t>
  </si>
  <si>
    <t>5210PL0910365</t>
  </si>
  <si>
    <t>Miara zwijana 3M</t>
  </si>
  <si>
    <t>5310PL0592974</t>
  </si>
  <si>
    <t>Podkładka miedziana 41x54x3 8-02-196</t>
  </si>
  <si>
    <t>CZ.SAM</t>
  </si>
  <si>
    <t>5310PL0633637</t>
  </si>
  <si>
    <t>Podkładka miedziana 24x32x2 8-03-166</t>
  </si>
  <si>
    <t>5310PL0633641</t>
  </si>
  <si>
    <t>Podkładka miedziana 27x35x1 8-03-167</t>
  </si>
  <si>
    <t>5310PL0637986</t>
  </si>
  <si>
    <t>Podkładka 5,5 PN82005</t>
  </si>
  <si>
    <t>kg</t>
  </si>
  <si>
    <t>5310PL0672653</t>
  </si>
  <si>
    <t>Podkładka miedziana 16x30x3 1-03-123 2S1</t>
  </si>
  <si>
    <t>5310PL0672655</t>
  </si>
  <si>
    <t>Podkładka miedziana 33x42x2,5 1-03-124 2S1</t>
  </si>
  <si>
    <t>5310PL0694990</t>
  </si>
  <si>
    <t>Podkładka miedziana 20,5x28x2 508-92-8715</t>
  </si>
  <si>
    <t>5310PL0745423</t>
  </si>
  <si>
    <t>Podkładka miedziana 12x17x3 OW65-0322</t>
  </si>
  <si>
    <t>https://www.sunrise-phu.pl</t>
  </si>
  <si>
    <t>5310PL0849725</t>
  </si>
  <si>
    <t>Podkładka miedziana 14x21x2 508-92-1192</t>
  </si>
  <si>
    <t>5330PL0699704</t>
  </si>
  <si>
    <t>Pierścień uszczelniający 514-92-2165 2S1</t>
  </si>
  <si>
    <t>5330PL0979749</t>
  </si>
  <si>
    <t>Uszczelka miedziana 16x20x1</t>
  </si>
  <si>
    <t>Uszczelka miedziana 10x14x1,5mm</t>
  </si>
  <si>
    <t>5330PL1909741</t>
  </si>
  <si>
    <t>Uszczelka miedziana 18x24x1</t>
  </si>
  <si>
    <t>5340PL0897360</t>
  </si>
  <si>
    <t>Uchwyt wiertarski samozaciskowy F13</t>
  </si>
  <si>
    <t>6240PL0084278</t>
  </si>
  <si>
    <t>ŻARÓWKA 12V/5W</t>
  </si>
  <si>
    <t>6240PL1444725</t>
  </si>
  <si>
    <t>ŻARÓWKA SAM.WY5W 12V/5W</t>
  </si>
  <si>
    <t>6240PL1536096</t>
  </si>
  <si>
    <t>ŻARÓWKA 12V/10W</t>
  </si>
  <si>
    <t>6810PL2027596</t>
  </si>
  <si>
    <t>zimowy płyn do spryskiwaczy poj. 5 litrowy  LUB ZAMIENNIK</t>
  </si>
  <si>
    <t>Pozostałe materiały drukowane</t>
  </si>
  <si>
    <t>7690PL1005702</t>
  </si>
  <si>
    <t>Zestaw do druku tabliczek zastępczych</t>
  </si>
  <si>
    <t>kpl</t>
  </si>
  <si>
    <t>9335PL0287865</t>
  </si>
  <si>
    <t>Blacha aluminiowa 4,0x1000x2000</t>
  </si>
  <si>
    <t>m2</t>
  </si>
  <si>
    <t>9505PL0740570</t>
  </si>
  <si>
    <t>DRUT DO PLOMBOWANIA 0,6 MM, OPLOT STALOWY 0,3 MM (CIĘTY, L=300 MM)</t>
  </si>
  <si>
    <t>9510PL0734281</t>
  </si>
  <si>
    <t xml:space="preserve">Pręt płaski cienki 30x6 mm </t>
  </si>
  <si>
    <t>9510PL0734282</t>
  </si>
  <si>
    <t>Pręt płaski średni 55x10 mm</t>
  </si>
  <si>
    <t>9515PL1268208</t>
  </si>
  <si>
    <t>Blacha stalowa 8 mm</t>
  </si>
  <si>
    <t>9999PL0739923</t>
  </si>
  <si>
    <t>PLOMBY OŁOWIOWE GAT.PB3L FI 10MM</t>
  </si>
  <si>
    <t>9999PL1940850</t>
  </si>
  <si>
    <t>PLOMBA OŁOWIANA  FI 10MM GR. 6MM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</si>
</sst>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0061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8.8000000000000007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7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5" fillId="4" borderId="0" applyNumberFormat="0" applyBorder="0" applyAlignment="0" applyProtection="0"/>
    <xf numFmtId="0" fontId="1" fillId="0" borderId="0"/>
    <xf numFmtId="0" fontId="3" fillId="3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3" applyAlignment="1">
      <alignment horizontal="center" vertical="center"/>
    </xf>
    <xf numFmtId="0" fontId="1" fillId="0" borderId="0" xfId="3" applyAlignment="1">
      <alignment horizontal="right" vertical="center"/>
    </xf>
    <xf numFmtId="0" fontId="1" fillId="0" borderId="0" xfId="3" applyAlignment="1">
      <alignment horizontal="left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6" fillId="0" borderId="0" xfId="3" applyFont="1" applyAlignment="1">
      <alignment horizontal="center" vertical="center"/>
    </xf>
    <xf numFmtId="0" fontId="1" fillId="0" borderId="0" xfId="3"/>
    <xf numFmtId="0" fontId="7" fillId="5" borderId="0" xfId="3" applyFont="1" applyFill="1" applyAlignment="1">
      <alignment horizontal="center" vertical="center" wrapText="1"/>
    </xf>
    <xf numFmtId="0" fontId="8" fillId="2" borderId="1" xfId="1" applyFont="1" applyBorder="1" applyAlignment="1" applyProtection="1">
      <alignment horizontal="center" vertical="center"/>
      <protection locked="0"/>
    </xf>
    <xf numFmtId="0" fontId="8" fillId="2" borderId="2" xfId="1" applyFont="1" applyBorder="1" applyAlignment="1" applyProtection="1">
      <alignment horizontal="center" vertical="center" wrapText="1"/>
      <protection locked="0"/>
    </xf>
    <xf numFmtId="0" fontId="4" fillId="0" borderId="3" xfId="3" applyFont="1" applyBorder="1" applyAlignment="1">
      <alignment horizontal="center" vertical="center"/>
    </xf>
    <xf numFmtId="0" fontId="8" fillId="2" borderId="4" xfId="1" applyFont="1" applyBorder="1" applyAlignment="1" applyProtection="1">
      <alignment horizontal="center" vertical="center"/>
      <protection locked="0"/>
    </xf>
    <xf numFmtId="0" fontId="8" fillId="2" borderId="5" xfId="1" applyFont="1" applyBorder="1" applyAlignment="1" applyProtection="1">
      <alignment horizontal="center" vertical="center"/>
      <protection locked="0"/>
    </xf>
    <xf numFmtId="0" fontId="8" fillId="2" borderId="6" xfId="1" applyFont="1" applyBorder="1" applyAlignment="1" applyProtection="1">
      <alignment horizontal="center" vertical="center"/>
      <protection locked="0"/>
    </xf>
    <xf numFmtId="0" fontId="9" fillId="6" borderId="7" xfId="4" applyFont="1" applyFill="1" applyBorder="1" applyAlignment="1" applyProtection="1">
      <alignment horizontal="center" vertical="center"/>
      <protection locked="0"/>
    </xf>
    <xf numFmtId="0" fontId="4" fillId="7" borderId="8" xfId="3" applyFont="1" applyFill="1" applyBorder="1" applyAlignment="1">
      <alignment horizontal="center" vertical="center" wrapText="1"/>
    </xf>
    <xf numFmtId="0" fontId="1" fillId="7" borderId="4" xfId="3" applyFill="1" applyBorder="1" applyAlignment="1">
      <alignment horizontal="center" vertical="center" wrapText="1"/>
    </xf>
    <xf numFmtId="0" fontId="1" fillId="7" borderId="5" xfId="3" applyFill="1" applyBorder="1" applyAlignment="1">
      <alignment horizontal="center" vertical="center" wrapText="1"/>
    </xf>
    <xf numFmtId="0" fontId="1" fillId="7" borderId="9" xfId="3" applyFill="1" applyBorder="1" applyAlignment="1">
      <alignment horizontal="center" vertical="center" wrapText="1"/>
    </xf>
    <xf numFmtId="0" fontId="10" fillId="7" borderId="4" xfId="1" applyFont="1" applyFill="1" applyBorder="1" applyAlignment="1" applyProtection="1">
      <alignment horizontal="center" vertical="center"/>
      <protection locked="0"/>
    </xf>
    <xf numFmtId="0" fontId="10" fillId="7" borderId="5" xfId="1" applyFont="1" applyFill="1" applyBorder="1" applyAlignment="1" applyProtection="1">
      <alignment horizontal="center" vertical="center"/>
      <protection locked="0"/>
    </xf>
    <xf numFmtId="0" fontId="11" fillId="7" borderId="9" xfId="1" applyFont="1" applyFill="1" applyBorder="1" applyAlignment="1" applyProtection="1">
      <alignment horizontal="center" vertical="center"/>
      <protection locked="0"/>
    </xf>
    <xf numFmtId="0" fontId="9" fillId="2" borderId="10" xfId="1" applyFont="1" applyBorder="1" applyAlignment="1" applyProtection="1">
      <alignment horizontal="center" vertical="center" wrapText="1"/>
      <protection locked="0"/>
    </xf>
    <xf numFmtId="0" fontId="9" fillId="2" borderId="9" xfId="1" applyFont="1" applyBorder="1" applyAlignment="1" applyProtection="1">
      <alignment horizontal="center" vertical="center" wrapText="1"/>
      <protection locked="0"/>
    </xf>
    <xf numFmtId="0" fontId="1" fillId="0" borderId="1" xfId="3" applyBorder="1" applyAlignment="1">
      <alignment horizontal="left" vertical="center"/>
    </xf>
    <xf numFmtId="0" fontId="1" fillId="0" borderId="2" xfId="3" applyBorder="1" applyAlignment="1">
      <alignment horizontal="left" vertical="center"/>
    </xf>
    <xf numFmtId="0" fontId="1" fillId="0" borderId="11" xfId="3" applyBorder="1" applyAlignment="1">
      <alignment horizontal="center" vertical="center"/>
    </xf>
    <xf numFmtId="0" fontId="1" fillId="0" borderId="12" xfId="3" applyBorder="1" applyAlignment="1">
      <alignment horizontal="left" vertical="center"/>
    </xf>
    <xf numFmtId="0" fontId="1" fillId="0" borderId="1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2" fontId="7" fillId="7" borderId="14" xfId="3" applyNumberFormat="1" applyFont="1" applyFill="1" applyBorder="1" applyAlignment="1">
      <alignment horizontal="right" vertical="center"/>
    </xf>
    <xf numFmtId="4" fontId="1" fillId="0" borderId="12" xfId="3" applyNumberFormat="1" applyBorder="1" applyAlignment="1">
      <alignment horizontal="right" vertical="center"/>
    </xf>
    <xf numFmtId="9" fontId="1" fillId="0" borderId="1" xfId="3" applyNumberFormat="1" applyBorder="1" applyAlignment="1">
      <alignment horizontal="right" vertical="center"/>
    </xf>
    <xf numFmtId="4" fontId="1" fillId="0" borderId="1" xfId="3" applyNumberFormat="1" applyBorder="1" applyAlignment="1">
      <alignment horizontal="right" vertical="center"/>
    </xf>
    <xf numFmtId="4" fontId="1" fillId="0" borderId="15" xfId="3" applyNumberFormat="1" applyBorder="1" applyAlignment="1">
      <alignment horizontal="right" vertical="center"/>
    </xf>
    <xf numFmtId="0" fontId="6" fillId="0" borderId="12" xfId="3" applyFont="1" applyFill="1" applyBorder="1" applyAlignment="1" applyProtection="1">
      <alignment horizontal="center" vertical="center"/>
      <protection locked="0"/>
    </xf>
    <xf numFmtId="0" fontId="6" fillId="0" borderId="1" xfId="3" applyFont="1" applyFill="1" applyBorder="1" applyAlignment="1" applyProtection="1">
      <alignment horizontal="center" vertical="center"/>
      <protection locked="0"/>
    </xf>
    <xf numFmtId="0" fontId="13" fillId="0" borderId="15" xfId="3" applyFont="1" applyFill="1" applyBorder="1" applyAlignment="1" applyProtection="1">
      <alignment horizontal="center" vertical="center"/>
      <protection locked="0"/>
    </xf>
    <xf numFmtId="0" fontId="6" fillId="0" borderId="16" xfId="2" applyFont="1" applyFill="1" applyBorder="1" applyAlignment="1" applyProtection="1">
      <alignment horizontal="left" vertical="center"/>
      <protection locked="0"/>
    </xf>
    <xf numFmtId="0" fontId="14" fillId="0" borderId="15" xfId="2" quotePrefix="1" applyFont="1" applyFill="1" applyBorder="1" applyAlignment="1" applyProtection="1">
      <alignment horizontal="left" vertical="center" wrapText="1"/>
      <protection locked="0"/>
    </xf>
    <xf numFmtId="0" fontId="6" fillId="0" borderId="16" xfId="3" applyFont="1" applyFill="1" applyBorder="1" applyAlignment="1" applyProtection="1">
      <alignment horizontal="left" vertical="center"/>
      <protection locked="0"/>
    </xf>
    <xf numFmtId="0" fontId="1" fillId="0" borderId="15" xfId="3" quotePrefix="1" applyFill="1" applyBorder="1" applyAlignment="1" applyProtection="1">
      <alignment horizontal="left" vertical="center" wrapText="1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2" xfId="1" applyFont="1" applyFill="1" applyBorder="1" applyAlignment="1" applyProtection="1">
      <alignment horizontal="center" vertical="center"/>
      <protection locked="0"/>
    </xf>
    <xf numFmtId="0" fontId="14" fillId="0" borderId="15" xfId="2" applyFont="1" applyFill="1" applyBorder="1" applyAlignment="1" applyProtection="1">
      <alignment horizontal="left" vertical="center"/>
      <protection locked="0"/>
    </xf>
    <xf numFmtId="0" fontId="6" fillId="0" borderId="12" xfId="3" applyFont="1" applyFill="1" applyBorder="1" applyAlignment="1" applyProtection="1">
      <alignment horizontal="center" vertical="center" wrapText="1"/>
      <protection locked="0"/>
    </xf>
    <xf numFmtId="0" fontId="14" fillId="0" borderId="15" xfId="2" quotePrefix="1" applyFont="1" applyFill="1" applyBorder="1" applyAlignment="1" applyProtection="1">
      <alignment horizontal="left" vertical="center"/>
      <protection locked="0"/>
    </xf>
    <xf numFmtId="0" fontId="6" fillId="0" borderId="17" xfId="3" applyFont="1" applyFill="1" applyBorder="1" applyAlignment="1" applyProtection="1">
      <alignment horizontal="center" vertical="center"/>
      <protection locked="0"/>
    </xf>
    <xf numFmtId="0" fontId="6" fillId="0" borderId="18" xfId="3" applyFont="1" applyFill="1" applyBorder="1" applyAlignment="1" applyProtection="1">
      <alignment horizontal="center" vertical="center"/>
      <protection locked="0"/>
    </xf>
    <xf numFmtId="0" fontId="6" fillId="0" borderId="18" xfId="1" applyFont="1" applyFill="1" applyBorder="1" applyAlignment="1" applyProtection="1">
      <alignment horizontal="center" vertical="center"/>
      <protection locked="0"/>
    </xf>
    <xf numFmtId="0" fontId="13" fillId="0" borderId="19" xfId="3" applyFont="1" applyFill="1" applyBorder="1" applyAlignment="1" applyProtection="1">
      <alignment horizontal="center" vertical="center"/>
      <protection locked="0"/>
    </xf>
    <xf numFmtId="0" fontId="6" fillId="0" borderId="4" xfId="3" applyFont="1" applyFill="1" applyBorder="1" applyAlignment="1" applyProtection="1">
      <alignment horizontal="center" vertical="center"/>
      <protection locked="0"/>
    </xf>
    <xf numFmtId="0" fontId="6" fillId="0" borderId="5" xfId="3" applyFont="1" applyFill="1" applyBorder="1" applyAlignment="1" applyProtection="1">
      <alignment horizontal="center" vertical="center"/>
      <protection locked="0"/>
    </xf>
    <xf numFmtId="0" fontId="13" fillId="0" borderId="9" xfId="3" applyFont="1" applyFill="1" applyBorder="1" applyAlignment="1" applyProtection="1">
      <alignment horizontal="center" vertical="center"/>
      <protection locked="0"/>
    </xf>
    <xf numFmtId="0" fontId="6" fillId="0" borderId="0" xfId="3" applyFont="1" applyBorder="1" applyAlignment="1">
      <alignment horizontal="center" vertical="center"/>
    </xf>
    <xf numFmtId="0" fontId="6" fillId="0" borderId="1" xfId="3" applyFont="1" applyBorder="1" applyAlignment="1">
      <alignment horizontal="left" vertical="center"/>
    </xf>
    <xf numFmtId="0" fontId="6" fillId="0" borderId="2" xfId="3" applyFont="1" applyBorder="1" applyAlignment="1">
      <alignment horizontal="left" vertical="center"/>
    </xf>
    <xf numFmtId="0" fontId="7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left" vertical="center"/>
    </xf>
    <xf numFmtId="0" fontId="6" fillId="0" borderId="1" xfId="3" applyFont="1" applyBorder="1" applyAlignment="1">
      <alignment horizontal="left" vertical="center" wrapText="1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12" xfId="3" applyFont="1" applyBorder="1" applyAlignment="1">
      <alignment horizontal="right" vertical="center"/>
    </xf>
    <xf numFmtId="0" fontId="6" fillId="0" borderId="1" xfId="3" applyFont="1" applyBorder="1" applyAlignment="1">
      <alignment horizontal="right" vertical="center"/>
    </xf>
    <xf numFmtId="0" fontId="6" fillId="0" borderId="15" xfId="3" applyFont="1" applyBorder="1" applyAlignment="1">
      <alignment horizontal="right" vertical="center"/>
    </xf>
    <xf numFmtId="0" fontId="6" fillId="0" borderId="12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/>
    <xf numFmtId="0" fontId="6" fillId="0" borderId="15" xfId="3" applyFont="1" applyBorder="1"/>
    <xf numFmtId="0" fontId="6" fillId="0" borderId="0" xfId="3" applyFont="1"/>
    <xf numFmtId="0" fontId="6" fillId="0" borderId="11" xfId="3" applyFont="1" applyBorder="1" applyAlignment="1">
      <alignment horizontal="center" vertical="center"/>
    </xf>
    <xf numFmtId="4" fontId="6" fillId="0" borderId="12" xfId="3" applyNumberFormat="1" applyFont="1" applyBorder="1" applyAlignment="1">
      <alignment horizontal="right" vertical="center"/>
    </xf>
    <xf numFmtId="9" fontId="6" fillId="0" borderId="1" xfId="3" applyNumberFormat="1" applyFont="1" applyBorder="1" applyAlignment="1">
      <alignment horizontal="right" vertical="center"/>
    </xf>
    <xf numFmtId="4" fontId="6" fillId="0" borderId="1" xfId="3" applyNumberFormat="1" applyFont="1" applyBorder="1" applyAlignment="1">
      <alignment horizontal="right" vertical="center"/>
    </xf>
    <xf numFmtId="4" fontId="6" fillId="0" borderId="15" xfId="3" applyNumberFormat="1" applyFont="1" applyBorder="1" applyAlignment="1">
      <alignment horizontal="right" vertical="center"/>
    </xf>
    <xf numFmtId="0" fontId="6" fillId="0" borderId="15" xfId="3" applyFont="1" applyFill="1" applyBorder="1" applyAlignment="1" applyProtection="1">
      <alignment horizontal="center" vertical="center"/>
      <protection locked="0"/>
    </xf>
    <xf numFmtId="0" fontId="7" fillId="0" borderId="15" xfId="2" quotePrefix="1" applyFont="1" applyFill="1" applyBorder="1" applyAlignment="1" applyProtection="1">
      <alignment horizontal="left" vertical="center" wrapText="1"/>
      <protection locked="0"/>
    </xf>
    <xf numFmtId="0" fontId="18" fillId="0" borderId="16" xfId="5" applyFont="1" applyFill="1" applyBorder="1" applyAlignment="1" applyProtection="1">
      <alignment horizontal="left" vertical="center"/>
      <protection locked="0"/>
    </xf>
    <xf numFmtId="0" fontId="6" fillId="0" borderId="13" xfId="3" applyFont="1" applyBorder="1" applyAlignment="1">
      <alignment horizontal="center" vertical="center"/>
    </xf>
    <xf numFmtId="0" fontId="6" fillId="0" borderId="16" xfId="3" applyFont="1" applyBorder="1" applyAlignment="1">
      <alignment horizontal="left" vertical="center"/>
    </xf>
    <xf numFmtId="0" fontId="6" fillId="0" borderId="20" xfId="3" applyFont="1" applyFill="1" applyBorder="1" applyAlignment="1" applyProtection="1">
      <alignment horizontal="center" vertical="center"/>
      <protection locked="0"/>
    </xf>
    <xf numFmtId="0" fontId="6" fillId="0" borderId="18" xfId="3" applyFont="1" applyBorder="1" applyAlignment="1">
      <alignment horizontal="left" vertical="center"/>
    </xf>
    <xf numFmtId="0" fontId="6" fillId="0" borderId="21" xfId="3" applyFont="1" applyBorder="1" applyAlignment="1">
      <alignment horizontal="left" vertical="center"/>
    </xf>
    <xf numFmtId="0" fontId="6" fillId="0" borderId="22" xfId="3" applyFont="1" applyBorder="1" applyAlignment="1">
      <alignment horizontal="center" vertical="center"/>
    </xf>
    <xf numFmtId="0" fontId="6" fillId="0" borderId="17" xfId="3" applyFont="1" applyBorder="1" applyAlignment="1">
      <alignment horizontal="left" vertical="center"/>
    </xf>
    <xf numFmtId="0" fontId="6" fillId="0" borderId="18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2" fontId="7" fillId="7" borderId="24" xfId="3" applyNumberFormat="1" applyFont="1" applyFill="1" applyBorder="1" applyAlignment="1">
      <alignment horizontal="right" vertical="center"/>
    </xf>
    <xf numFmtId="4" fontId="6" fillId="0" borderId="17" xfId="3" applyNumberFormat="1" applyFont="1" applyBorder="1" applyAlignment="1">
      <alignment horizontal="right" vertical="center"/>
    </xf>
    <xf numFmtId="9" fontId="6" fillId="0" borderId="18" xfId="3" applyNumberFormat="1" applyFont="1" applyBorder="1" applyAlignment="1">
      <alignment horizontal="right" vertical="center"/>
    </xf>
    <xf numFmtId="4" fontId="6" fillId="0" borderId="18" xfId="3" applyNumberFormat="1" applyFont="1" applyBorder="1" applyAlignment="1">
      <alignment horizontal="right" vertical="center"/>
    </xf>
    <xf numFmtId="4" fontId="6" fillId="0" borderId="19" xfId="3" applyNumberFormat="1" applyFont="1" applyBorder="1" applyAlignment="1">
      <alignment horizontal="right" vertical="center"/>
    </xf>
    <xf numFmtId="0" fontId="6" fillId="0" borderId="25" xfId="2" applyFont="1" applyFill="1" applyBorder="1" applyAlignment="1" applyProtection="1">
      <alignment horizontal="left" vertical="center"/>
      <protection locked="0"/>
    </xf>
    <xf numFmtId="0" fontId="7" fillId="0" borderId="19" xfId="2" quotePrefix="1" applyFont="1" applyFill="1" applyBorder="1" applyAlignment="1" applyProtection="1">
      <alignment horizontal="left" vertical="center" wrapText="1"/>
      <protection locked="0"/>
    </xf>
    <xf numFmtId="0" fontId="7" fillId="0" borderId="13" xfId="3" applyFont="1" applyBorder="1" applyAlignment="1">
      <alignment horizontal="center" vertical="center"/>
    </xf>
    <xf numFmtId="0" fontId="6" fillId="0" borderId="19" xfId="3" applyFont="1" applyFill="1" applyBorder="1" applyAlignment="1" applyProtection="1">
      <alignment horizontal="center" vertical="center"/>
      <protection locked="0"/>
    </xf>
    <xf numFmtId="0" fontId="7" fillId="0" borderId="1" xfId="2" quotePrefix="1" applyFont="1" applyFill="1" applyBorder="1" applyAlignment="1" applyProtection="1">
      <alignment horizontal="left" vertical="center" wrapText="1"/>
      <protection locked="0"/>
    </xf>
    <xf numFmtId="0" fontId="6" fillId="0" borderId="1" xfId="3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horizontal="center" vertical="center"/>
    </xf>
    <xf numFmtId="4" fontId="6" fillId="0" borderId="27" xfId="3" applyNumberFormat="1" applyFont="1" applyBorder="1" applyAlignment="1">
      <alignment horizontal="right" vertical="center"/>
    </xf>
    <xf numFmtId="9" fontId="6" fillId="0" borderId="28" xfId="3" applyNumberFormat="1" applyFont="1" applyBorder="1" applyAlignment="1">
      <alignment horizontal="right" vertical="center"/>
    </xf>
    <xf numFmtId="4" fontId="6" fillId="0" borderId="28" xfId="3" applyNumberFormat="1" applyFont="1" applyBorder="1" applyAlignment="1">
      <alignment horizontal="right" vertical="center"/>
    </xf>
    <xf numFmtId="4" fontId="6" fillId="0" borderId="29" xfId="3" applyNumberFormat="1" applyFont="1" applyBorder="1" applyAlignment="1">
      <alignment horizontal="right" vertical="center"/>
    </xf>
    <xf numFmtId="0" fontId="6" fillId="0" borderId="27" xfId="3" applyFont="1" applyFill="1" applyBorder="1" applyAlignment="1" applyProtection="1">
      <alignment horizontal="center" vertical="center"/>
      <protection locked="0"/>
    </xf>
    <xf numFmtId="0" fontId="6" fillId="0" borderId="28" xfId="3" applyFont="1" applyFill="1" applyBorder="1" applyAlignment="1" applyProtection="1">
      <alignment horizontal="center" vertical="center"/>
      <protection locked="0"/>
    </xf>
    <xf numFmtId="0" fontId="6" fillId="0" borderId="29" xfId="3" applyFont="1" applyFill="1" applyBorder="1" applyAlignment="1" applyProtection="1">
      <alignment horizontal="center" vertical="center"/>
      <protection locked="0"/>
    </xf>
  </cellXfs>
  <cellStyles count="6">
    <cellStyle name="Akcent 4" xfId="2" builtinId="41"/>
    <cellStyle name="Dobry" xfId="1" builtinId="26"/>
    <cellStyle name="Hiperłącze" xfId="5" builtinId="8"/>
    <cellStyle name="Neutralny 2" xfId="4"/>
    <cellStyle name="Normalny" xfId="0" builtinId="0"/>
    <cellStyle name="Normalny 2" xfId="3"/>
  </cellStyles>
  <dxfs count="70"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unrise-phu.pl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92D050"/>
  </sheetPr>
  <dimension ref="A1:V494"/>
  <sheetViews>
    <sheetView tabSelected="1" topLeftCell="A419" zoomScale="118" zoomScaleNormal="118" zoomScaleSheetLayoutView="75" workbookViewId="0">
      <selection activeCell="D474" sqref="D474"/>
    </sheetView>
  </sheetViews>
  <sheetFormatPr defaultRowHeight="15" x14ac:dyDescent="0.25"/>
  <cols>
    <col min="1" max="1" width="9.140625" style="1"/>
    <col min="2" max="2" width="7.7109375" style="2" customWidth="1"/>
    <col min="3" max="3" width="59.42578125" style="3" customWidth="1"/>
    <col min="4" max="4" width="27.5703125" style="3" customWidth="1"/>
    <col min="5" max="5" width="9.140625" style="4"/>
    <col min="6" max="6" width="16.140625" style="5" customWidth="1"/>
    <col min="7" max="7" width="78" style="5" customWidth="1"/>
    <col min="8" max="8" width="4.85546875" style="4" bestFit="1" customWidth="1"/>
    <col min="9" max="9" width="9.140625" style="4"/>
    <col min="10" max="10" width="12.85546875" style="1" customWidth="1"/>
    <col min="11" max="11" width="13.42578125" style="2" customWidth="1"/>
    <col min="12" max="12" width="11.42578125" style="2" bestFit="1" customWidth="1"/>
    <col min="13" max="13" width="9.140625" style="2"/>
    <col min="14" max="14" width="14.42578125" style="2" bestFit="1" customWidth="1"/>
    <col min="15" max="15" width="13.42578125" style="2" bestFit="1" customWidth="1"/>
    <col min="16" max="16" width="9.85546875" style="4" customWidth="1"/>
    <col min="17" max="17" width="9.85546875" style="1" customWidth="1"/>
    <col min="18" max="18" width="9.28515625" style="1" customWidth="1"/>
    <col min="19" max="19" width="11" style="1" customWidth="1"/>
    <col min="20" max="20" width="9.28515625" style="6" customWidth="1"/>
    <col min="21" max="22" width="23.85546875" style="7" customWidth="1"/>
    <col min="23" max="16384" width="9.140625" style="7"/>
  </cols>
  <sheetData>
    <row r="1" spans="1:22" ht="15.75" thickBot="1" x14ac:dyDescent="0.3"/>
    <row r="2" spans="1:22" s="1" customFormat="1" ht="31.5" x14ac:dyDescent="0.25">
      <c r="A2" s="8" t="s">
        <v>0</v>
      </c>
      <c r="B2" s="9" t="s">
        <v>1</v>
      </c>
      <c r="C2" s="9" t="s">
        <v>2</v>
      </c>
      <c r="D2" s="10" t="s">
        <v>3</v>
      </c>
      <c r="E2" s="11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5" t="s">
        <v>9</v>
      </c>
      <c r="K2" s="16"/>
      <c r="L2" s="17" t="s">
        <v>10</v>
      </c>
      <c r="M2" s="18" t="s">
        <v>11</v>
      </c>
      <c r="N2" s="18" t="s">
        <v>12</v>
      </c>
      <c r="O2" s="19" t="s">
        <v>13</v>
      </c>
      <c r="P2" s="20" t="s">
        <v>14</v>
      </c>
      <c r="Q2" s="21" t="s">
        <v>15</v>
      </c>
      <c r="R2" s="21" t="s">
        <v>16</v>
      </c>
      <c r="S2" s="21" t="s">
        <v>17</v>
      </c>
      <c r="T2" s="22" t="s">
        <v>18</v>
      </c>
      <c r="U2" s="23" t="s">
        <v>19</v>
      </c>
      <c r="V2" s="24" t="s">
        <v>20</v>
      </c>
    </row>
    <row r="3" spans="1:22" ht="30" customHeight="1" x14ac:dyDescent="0.25">
      <c r="A3" s="1" t="s">
        <v>21</v>
      </c>
      <c r="B3" s="25">
        <v>1730</v>
      </c>
      <c r="C3" s="25" t="s">
        <v>22</v>
      </c>
      <c r="D3" s="26" t="s">
        <v>23</v>
      </c>
      <c r="E3" s="27">
        <f>SUBTOTAL(3,$G$3:G3)</f>
        <v>1</v>
      </c>
      <c r="F3" s="28" t="s">
        <v>24</v>
      </c>
      <c r="G3" s="25" t="s">
        <v>25</v>
      </c>
      <c r="H3" s="29" t="s">
        <v>26</v>
      </c>
      <c r="I3" s="30" t="s">
        <v>27</v>
      </c>
      <c r="J3" s="31">
        <f>P3+Q3+R3+S3+T3</f>
        <v>40</v>
      </c>
      <c r="K3" s="32"/>
      <c r="L3" s="33"/>
      <c r="M3" s="34"/>
      <c r="N3" s="35"/>
      <c r="O3" s="36"/>
      <c r="P3" s="37"/>
      <c r="Q3" s="38"/>
      <c r="R3" s="38">
        <v>40</v>
      </c>
      <c r="S3" s="38"/>
      <c r="T3" s="39"/>
      <c r="U3" s="40" t="s">
        <v>28</v>
      </c>
      <c r="V3" s="41" t="s">
        <v>29</v>
      </c>
    </row>
    <row r="4" spans="1:22" ht="30" customHeight="1" x14ac:dyDescent="0.25">
      <c r="A4" s="1" t="s">
        <v>21</v>
      </c>
      <c r="B4" s="25">
        <v>2510</v>
      </c>
      <c r="C4" s="25" t="s">
        <v>30</v>
      </c>
      <c r="D4" s="26" t="s">
        <v>23</v>
      </c>
      <c r="E4" s="27">
        <f>SUBTOTAL(3,$G$3:G4)</f>
        <v>2</v>
      </c>
      <c r="F4" s="28" t="s">
        <v>31</v>
      </c>
      <c r="G4" s="25" t="s">
        <v>32</v>
      </c>
      <c r="H4" s="29" t="s">
        <v>26</v>
      </c>
      <c r="I4" s="30" t="s">
        <v>27</v>
      </c>
      <c r="J4" s="31">
        <f t="shared" ref="J4:J67" si="0">P4+Q4+R4+S4+T4</f>
        <v>60</v>
      </c>
      <c r="K4" s="32"/>
      <c r="L4" s="33"/>
      <c r="M4" s="34"/>
      <c r="N4" s="35"/>
      <c r="O4" s="36"/>
      <c r="P4" s="37"/>
      <c r="Q4" s="38"/>
      <c r="R4" s="38">
        <v>60</v>
      </c>
      <c r="S4" s="38"/>
      <c r="T4" s="39"/>
      <c r="U4" s="42" t="s">
        <v>33</v>
      </c>
      <c r="V4" s="43" t="s">
        <v>29</v>
      </c>
    </row>
    <row r="5" spans="1:22" ht="30" customHeight="1" x14ac:dyDescent="0.25">
      <c r="A5" s="1" t="s">
        <v>21</v>
      </c>
      <c r="B5" s="25">
        <v>2541</v>
      </c>
      <c r="C5" s="25" t="s">
        <v>34</v>
      </c>
      <c r="D5" s="26" t="s">
        <v>23</v>
      </c>
      <c r="E5" s="27">
        <f>SUBTOTAL(3,$G$3:G5)</f>
        <v>3</v>
      </c>
      <c r="F5" s="28" t="s">
        <v>35</v>
      </c>
      <c r="G5" s="25" t="s">
        <v>36</v>
      </c>
      <c r="H5" s="29" t="s">
        <v>26</v>
      </c>
      <c r="I5" s="30" t="s">
        <v>27</v>
      </c>
      <c r="J5" s="31">
        <f t="shared" si="0"/>
        <v>0</v>
      </c>
      <c r="K5" s="32"/>
      <c r="L5" s="33"/>
      <c r="M5" s="34"/>
      <c r="N5" s="35"/>
      <c r="O5" s="36"/>
      <c r="P5" s="37"/>
      <c r="Q5" s="38"/>
      <c r="R5" s="38"/>
      <c r="S5" s="38"/>
      <c r="T5" s="39"/>
      <c r="U5" s="40" t="s">
        <v>37</v>
      </c>
      <c r="V5" s="41" t="s">
        <v>29</v>
      </c>
    </row>
    <row r="6" spans="1:22" ht="30" customHeight="1" x14ac:dyDescent="0.25">
      <c r="A6" s="1" t="s">
        <v>21</v>
      </c>
      <c r="B6" s="25">
        <v>2541</v>
      </c>
      <c r="C6" s="25" t="s">
        <v>34</v>
      </c>
      <c r="D6" s="26" t="s">
        <v>23</v>
      </c>
      <c r="E6" s="27">
        <f>SUBTOTAL(3,$G$3:G6)</f>
        <v>4</v>
      </c>
      <c r="F6" s="28" t="s">
        <v>38</v>
      </c>
      <c r="G6" s="25" t="s">
        <v>39</v>
      </c>
      <c r="H6" s="29" t="s">
        <v>26</v>
      </c>
      <c r="I6" s="30" t="s">
        <v>27</v>
      </c>
      <c r="J6" s="31">
        <f t="shared" si="0"/>
        <v>0</v>
      </c>
      <c r="K6" s="32"/>
      <c r="L6" s="33"/>
      <c r="M6" s="34"/>
      <c r="N6" s="35"/>
      <c r="O6" s="36"/>
      <c r="P6" s="37"/>
      <c r="Q6" s="38"/>
      <c r="R6" s="38"/>
      <c r="S6" s="38"/>
      <c r="T6" s="39"/>
      <c r="U6" s="40" t="s">
        <v>40</v>
      </c>
      <c r="V6" s="41" t="s">
        <v>29</v>
      </c>
    </row>
    <row r="7" spans="1:22" ht="30" customHeight="1" x14ac:dyDescent="0.25">
      <c r="A7" s="1" t="s">
        <v>21</v>
      </c>
      <c r="B7" s="25">
        <v>2541</v>
      </c>
      <c r="C7" s="25" t="s">
        <v>34</v>
      </c>
      <c r="D7" s="26" t="s">
        <v>23</v>
      </c>
      <c r="E7" s="27">
        <f>SUBTOTAL(3,$G$3:G7)</f>
        <v>5</v>
      </c>
      <c r="F7" s="28" t="s">
        <v>41</v>
      </c>
      <c r="G7" s="25" t="s">
        <v>42</v>
      </c>
      <c r="H7" s="29" t="s">
        <v>26</v>
      </c>
      <c r="I7" s="30" t="s">
        <v>27</v>
      </c>
      <c r="J7" s="31">
        <f t="shared" si="0"/>
        <v>0</v>
      </c>
      <c r="K7" s="32"/>
      <c r="L7" s="33"/>
      <c r="M7" s="34"/>
      <c r="N7" s="35"/>
      <c r="O7" s="36"/>
      <c r="P7" s="37"/>
      <c r="Q7" s="38"/>
      <c r="R7" s="38"/>
      <c r="S7" s="38"/>
      <c r="T7" s="39"/>
      <c r="U7" s="40" t="s">
        <v>43</v>
      </c>
      <c r="V7" s="41" t="s">
        <v>29</v>
      </c>
    </row>
    <row r="8" spans="1:22" ht="30" customHeight="1" x14ac:dyDescent="0.25">
      <c r="A8" s="1" t="s">
        <v>21</v>
      </c>
      <c r="B8" s="25">
        <v>2541</v>
      </c>
      <c r="C8" s="25" t="s">
        <v>34</v>
      </c>
      <c r="D8" s="26" t="s">
        <v>23</v>
      </c>
      <c r="E8" s="27">
        <f>SUBTOTAL(3,$G$3:G8)</f>
        <v>6</v>
      </c>
      <c r="F8" s="28" t="s">
        <v>44</v>
      </c>
      <c r="G8" s="25" t="s">
        <v>45</v>
      </c>
      <c r="H8" s="29" t="s">
        <v>26</v>
      </c>
      <c r="I8" s="30" t="s">
        <v>27</v>
      </c>
      <c r="J8" s="31">
        <f t="shared" si="0"/>
        <v>0</v>
      </c>
      <c r="K8" s="32"/>
      <c r="L8" s="33"/>
      <c r="M8" s="34"/>
      <c r="N8" s="35"/>
      <c r="O8" s="36"/>
      <c r="P8" s="37"/>
      <c r="Q8" s="38"/>
      <c r="R8" s="38"/>
      <c r="S8" s="38"/>
      <c r="T8" s="39"/>
      <c r="U8" s="40" t="s">
        <v>46</v>
      </c>
      <c r="V8" s="41" t="s">
        <v>29</v>
      </c>
    </row>
    <row r="9" spans="1:22" ht="30" customHeight="1" x14ac:dyDescent="0.25">
      <c r="A9" s="1" t="s">
        <v>21</v>
      </c>
      <c r="B9" s="25">
        <v>2541</v>
      </c>
      <c r="C9" s="25" t="s">
        <v>34</v>
      </c>
      <c r="D9" s="26" t="s">
        <v>23</v>
      </c>
      <c r="E9" s="27">
        <f>SUBTOTAL(3,$G$3:G9)</f>
        <v>7</v>
      </c>
      <c r="F9" s="28" t="s">
        <v>47</v>
      </c>
      <c r="G9" s="25" t="s">
        <v>48</v>
      </c>
      <c r="H9" s="29" t="s">
        <v>26</v>
      </c>
      <c r="I9" s="30" t="s">
        <v>27</v>
      </c>
      <c r="J9" s="31">
        <f t="shared" si="0"/>
        <v>50</v>
      </c>
      <c r="K9" s="32"/>
      <c r="L9" s="33"/>
      <c r="M9" s="34"/>
      <c r="N9" s="35"/>
      <c r="O9" s="36"/>
      <c r="P9" s="37"/>
      <c r="Q9" s="38"/>
      <c r="R9" s="38">
        <v>50</v>
      </c>
      <c r="S9" s="38"/>
      <c r="T9" s="39"/>
      <c r="U9" s="40" t="s">
        <v>49</v>
      </c>
      <c r="V9" s="41" t="s">
        <v>29</v>
      </c>
    </row>
    <row r="10" spans="1:22" ht="30" customHeight="1" x14ac:dyDescent="0.25">
      <c r="A10" s="1" t="s">
        <v>21</v>
      </c>
      <c r="B10" s="25">
        <v>2541</v>
      </c>
      <c r="C10" s="25" t="s">
        <v>34</v>
      </c>
      <c r="D10" s="26" t="s">
        <v>23</v>
      </c>
      <c r="E10" s="27">
        <f>SUBTOTAL(3,$G$3:G10)</f>
        <v>8</v>
      </c>
      <c r="F10" s="28" t="s">
        <v>50</v>
      </c>
      <c r="G10" s="25" t="s">
        <v>51</v>
      </c>
      <c r="H10" s="29" t="s">
        <v>26</v>
      </c>
      <c r="I10" s="30" t="s">
        <v>27</v>
      </c>
      <c r="J10" s="31">
        <f t="shared" si="0"/>
        <v>40</v>
      </c>
      <c r="K10" s="32"/>
      <c r="L10" s="33"/>
      <c r="M10" s="34"/>
      <c r="N10" s="35"/>
      <c r="O10" s="36"/>
      <c r="P10" s="37"/>
      <c r="Q10" s="38"/>
      <c r="R10" s="38">
        <v>40</v>
      </c>
      <c r="S10" s="38"/>
      <c r="T10" s="39"/>
      <c r="U10" s="40" t="s">
        <v>52</v>
      </c>
      <c r="V10" s="41" t="s">
        <v>29</v>
      </c>
    </row>
    <row r="11" spans="1:22" ht="30" customHeight="1" x14ac:dyDescent="0.25">
      <c r="A11" s="1" t="s">
        <v>21</v>
      </c>
      <c r="B11" s="25">
        <v>2541</v>
      </c>
      <c r="C11" s="25" t="s">
        <v>34</v>
      </c>
      <c r="D11" s="26" t="s">
        <v>23</v>
      </c>
      <c r="E11" s="27">
        <f>SUBTOTAL(3,$G$3:G11)</f>
        <v>9</v>
      </c>
      <c r="F11" s="28" t="s">
        <v>53</v>
      </c>
      <c r="G11" s="25" t="s">
        <v>54</v>
      </c>
      <c r="H11" s="29" t="s">
        <v>26</v>
      </c>
      <c r="I11" s="30" t="s">
        <v>27</v>
      </c>
      <c r="J11" s="31">
        <f t="shared" si="0"/>
        <v>0</v>
      </c>
      <c r="K11" s="32"/>
      <c r="L11" s="33"/>
      <c r="M11" s="34"/>
      <c r="N11" s="35"/>
      <c r="O11" s="36"/>
      <c r="P11" s="37"/>
      <c r="Q11" s="38"/>
      <c r="R11" s="38"/>
      <c r="S11" s="38"/>
      <c r="T11" s="39"/>
      <c r="U11" s="40" t="s">
        <v>55</v>
      </c>
      <c r="V11" s="41" t="s">
        <v>29</v>
      </c>
    </row>
    <row r="12" spans="1:22" ht="30" customHeight="1" x14ac:dyDescent="0.25">
      <c r="A12" s="1" t="s">
        <v>21</v>
      </c>
      <c r="B12" s="25">
        <v>2541</v>
      </c>
      <c r="C12" s="25" t="s">
        <v>34</v>
      </c>
      <c r="D12" s="26" t="s">
        <v>23</v>
      </c>
      <c r="E12" s="27">
        <f>SUBTOTAL(3,$G$3:G12)</f>
        <v>10</v>
      </c>
      <c r="F12" s="28" t="s">
        <v>56</v>
      </c>
      <c r="G12" s="25" t="s">
        <v>57</v>
      </c>
      <c r="H12" s="29" t="s">
        <v>26</v>
      </c>
      <c r="I12" s="30" t="s">
        <v>27</v>
      </c>
      <c r="J12" s="31">
        <f t="shared" si="0"/>
        <v>0</v>
      </c>
      <c r="K12" s="32"/>
      <c r="L12" s="33"/>
      <c r="M12" s="34"/>
      <c r="N12" s="35"/>
      <c r="O12" s="36"/>
      <c r="P12" s="37"/>
      <c r="Q12" s="38"/>
      <c r="R12" s="38"/>
      <c r="S12" s="38"/>
      <c r="T12" s="39"/>
      <c r="U12" s="40" t="s">
        <v>58</v>
      </c>
      <c r="V12" s="41" t="s">
        <v>29</v>
      </c>
    </row>
    <row r="13" spans="1:22" ht="30" customHeight="1" x14ac:dyDescent="0.25">
      <c r="A13" s="1" t="s">
        <v>21</v>
      </c>
      <c r="B13" s="25">
        <v>2610</v>
      </c>
      <c r="C13" s="25" t="s">
        <v>59</v>
      </c>
      <c r="D13" s="26" t="s">
        <v>23</v>
      </c>
      <c r="E13" s="27">
        <f>SUBTOTAL(3,$G$3:G13)</f>
        <v>11</v>
      </c>
      <c r="F13" s="28" t="s">
        <v>60</v>
      </c>
      <c r="G13" s="25" t="s">
        <v>61</v>
      </c>
      <c r="H13" s="29" t="s">
        <v>26</v>
      </c>
      <c r="I13" s="30" t="s">
        <v>27</v>
      </c>
      <c r="J13" s="31">
        <f t="shared" si="0"/>
        <v>114</v>
      </c>
      <c r="K13" s="32"/>
      <c r="L13" s="33"/>
      <c r="M13" s="34"/>
      <c r="N13" s="35"/>
      <c r="O13" s="36"/>
      <c r="P13" s="37"/>
      <c r="Q13" s="38"/>
      <c r="R13" s="38"/>
      <c r="S13" s="38">
        <v>114</v>
      </c>
      <c r="T13" s="39"/>
      <c r="U13" s="40" t="s">
        <v>62</v>
      </c>
      <c r="V13" s="41" t="s">
        <v>29</v>
      </c>
    </row>
    <row r="14" spans="1:22" ht="30" customHeight="1" x14ac:dyDescent="0.25">
      <c r="A14" s="1" t="s">
        <v>21</v>
      </c>
      <c r="B14" s="25">
        <v>2610</v>
      </c>
      <c r="C14" s="25" t="s">
        <v>59</v>
      </c>
      <c r="D14" s="26" t="s">
        <v>23</v>
      </c>
      <c r="E14" s="27">
        <f>SUBTOTAL(3,$G$3:G14)</f>
        <v>12</v>
      </c>
      <c r="F14" s="28" t="s">
        <v>63</v>
      </c>
      <c r="G14" s="25" t="s">
        <v>64</v>
      </c>
      <c r="H14" s="29" t="s">
        <v>26</v>
      </c>
      <c r="I14" s="30" t="s">
        <v>27</v>
      </c>
      <c r="J14" s="31">
        <f t="shared" si="0"/>
        <v>122</v>
      </c>
      <c r="K14" s="32"/>
      <c r="L14" s="33"/>
      <c r="M14" s="34"/>
      <c r="N14" s="35"/>
      <c r="O14" s="36"/>
      <c r="P14" s="37"/>
      <c r="Q14" s="38"/>
      <c r="R14" s="38"/>
      <c r="S14" s="38">
        <v>122</v>
      </c>
      <c r="T14" s="39"/>
      <c r="U14" s="40" t="s">
        <v>65</v>
      </c>
      <c r="V14" s="41" t="s">
        <v>29</v>
      </c>
    </row>
    <row r="15" spans="1:22" ht="30" customHeight="1" x14ac:dyDescent="0.25">
      <c r="A15" s="1" t="s">
        <v>21</v>
      </c>
      <c r="B15" s="25">
        <v>2610</v>
      </c>
      <c r="C15" s="25" t="s">
        <v>59</v>
      </c>
      <c r="D15" s="26" t="s">
        <v>23</v>
      </c>
      <c r="E15" s="27">
        <f>SUBTOTAL(3,$G$3:G15)</f>
        <v>13</v>
      </c>
      <c r="F15" s="28" t="s">
        <v>66</v>
      </c>
      <c r="G15" s="25" t="s">
        <v>67</v>
      </c>
      <c r="H15" s="29" t="s">
        <v>26</v>
      </c>
      <c r="I15" s="30" t="s">
        <v>27</v>
      </c>
      <c r="J15" s="31">
        <f t="shared" si="0"/>
        <v>96</v>
      </c>
      <c r="K15" s="32"/>
      <c r="L15" s="33"/>
      <c r="M15" s="34"/>
      <c r="N15" s="35"/>
      <c r="O15" s="36"/>
      <c r="P15" s="37"/>
      <c r="Q15" s="38"/>
      <c r="R15" s="38"/>
      <c r="S15" s="38">
        <v>96</v>
      </c>
      <c r="T15" s="39"/>
      <c r="U15" s="40" t="s">
        <v>62</v>
      </c>
      <c r="V15" s="41" t="s">
        <v>29</v>
      </c>
    </row>
    <row r="16" spans="1:22" ht="30" customHeight="1" x14ac:dyDescent="0.25">
      <c r="A16" s="1" t="s">
        <v>21</v>
      </c>
      <c r="B16" s="25">
        <v>2640</v>
      </c>
      <c r="C16" s="25" t="s">
        <v>68</v>
      </c>
      <c r="D16" s="26" t="s">
        <v>23</v>
      </c>
      <c r="E16" s="27">
        <f>SUBTOTAL(3,$G$3:G16)</f>
        <v>14</v>
      </c>
      <c r="F16" s="28" t="s">
        <v>69</v>
      </c>
      <c r="G16" s="25" t="s">
        <v>70</v>
      </c>
      <c r="H16" s="29" t="s">
        <v>71</v>
      </c>
      <c r="I16" s="30" t="s">
        <v>27</v>
      </c>
      <c r="J16" s="31">
        <f t="shared" si="0"/>
        <v>17</v>
      </c>
      <c r="K16" s="32"/>
      <c r="L16" s="33"/>
      <c r="M16" s="34"/>
      <c r="N16" s="35"/>
      <c r="O16" s="36"/>
      <c r="P16" s="37"/>
      <c r="Q16" s="38"/>
      <c r="R16" s="38">
        <v>10</v>
      </c>
      <c r="S16" s="38">
        <v>7</v>
      </c>
      <c r="T16" s="39"/>
      <c r="U16" s="40" t="s">
        <v>72</v>
      </c>
      <c r="V16" s="41" t="s">
        <v>29</v>
      </c>
    </row>
    <row r="17" spans="1:22" ht="30" customHeight="1" x14ac:dyDescent="0.25">
      <c r="A17" s="1" t="s">
        <v>21</v>
      </c>
      <c r="B17" s="25">
        <v>2640</v>
      </c>
      <c r="C17" s="25" t="s">
        <v>68</v>
      </c>
      <c r="D17" s="26" t="s">
        <v>23</v>
      </c>
      <c r="E17" s="27">
        <f>SUBTOTAL(3,$G$3:G17)</f>
        <v>15</v>
      </c>
      <c r="F17" s="28" t="s">
        <v>73</v>
      </c>
      <c r="G17" s="25" t="s">
        <v>74</v>
      </c>
      <c r="H17" s="29" t="s">
        <v>71</v>
      </c>
      <c r="I17" s="30" t="s">
        <v>27</v>
      </c>
      <c r="J17" s="31">
        <f t="shared" si="0"/>
        <v>11</v>
      </c>
      <c r="K17" s="32"/>
      <c r="L17" s="33"/>
      <c r="M17" s="34"/>
      <c r="N17" s="35"/>
      <c r="O17" s="36"/>
      <c r="P17" s="37"/>
      <c r="Q17" s="38"/>
      <c r="R17" s="38"/>
      <c r="S17" s="38">
        <v>11</v>
      </c>
      <c r="T17" s="39"/>
      <c r="U17" s="40" t="s">
        <v>75</v>
      </c>
      <c r="V17" s="41" t="s">
        <v>29</v>
      </c>
    </row>
    <row r="18" spans="1:22" ht="30" customHeight="1" x14ac:dyDescent="0.25">
      <c r="A18" s="1" t="s">
        <v>21</v>
      </c>
      <c r="B18" s="25">
        <v>2640</v>
      </c>
      <c r="C18" s="25" t="s">
        <v>68</v>
      </c>
      <c r="D18" s="26" t="s">
        <v>23</v>
      </c>
      <c r="E18" s="27">
        <f>SUBTOTAL(3,$G$3:G18)</f>
        <v>16</v>
      </c>
      <c r="F18" s="28" t="s">
        <v>76</v>
      </c>
      <c r="G18" s="25" t="s">
        <v>77</v>
      </c>
      <c r="H18" s="29" t="s">
        <v>71</v>
      </c>
      <c r="I18" s="30" t="s">
        <v>27</v>
      </c>
      <c r="J18" s="31">
        <f t="shared" si="0"/>
        <v>21</v>
      </c>
      <c r="K18" s="32"/>
      <c r="L18" s="33"/>
      <c r="M18" s="34"/>
      <c r="N18" s="35"/>
      <c r="O18" s="36"/>
      <c r="P18" s="37"/>
      <c r="Q18" s="38">
        <v>5</v>
      </c>
      <c r="R18" s="38">
        <v>6</v>
      </c>
      <c r="S18" s="38">
        <v>10</v>
      </c>
      <c r="T18" s="39"/>
      <c r="U18" s="40" t="s">
        <v>72</v>
      </c>
      <c r="V18" s="41" t="s">
        <v>29</v>
      </c>
    </row>
    <row r="19" spans="1:22" ht="30" customHeight="1" x14ac:dyDescent="0.25">
      <c r="A19" s="1" t="s">
        <v>21</v>
      </c>
      <c r="B19" s="25">
        <v>2640</v>
      </c>
      <c r="C19" s="25" t="s">
        <v>68</v>
      </c>
      <c r="D19" s="26" t="s">
        <v>23</v>
      </c>
      <c r="E19" s="27">
        <f>SUBTOTAL(3,$G$3:G19)</f>
        <v>17</v>
      </c>
      <c r="F19" s="28" t="s">
        <v>78</v>
      </c>
      <c r="G19" s="25" t="s">
        <v>79</v>
      </c>
      <c r="H19" s="29" t="s">
        <v>71</v>
      </c>
      <c r="I19" s="30" t="s">
        <v>27</v>
      </c>
      <c r="J19" s="31">
        <f t="shared" si="0"/>
        <v>10</v>
      </c>
      <c r="K19" s="32"/>
      <c r="L19" s="33"/>
      <c r="M19" s="34"/>
      <c r="N19" s="35"/>
      <c r="O19" s="36"/>
      <c r="P19" s="37"/>
      <c r="Q19" s="38"/>
      <c r="R19" s="38"/>
      <c r="S19" s="38">
        <v>10</v>
      </c>
      <c r="T19" s="39"/>
      <c r="U19" s="40" t="s">
        <v>80</v>
      </c>
      <c r="V19" s="41" t="s">
        <v>29</v>
      </c>
    </row>
    <row r="20" spans="1:22" ht="30" customHeight="1" x14ac:dyDescent="0.25">
      <c r="A20" s="1" t="s">
        <v>21</v>
      </c>
      <c r="B20" s="25">
        <v>2640</v>
      </c>
      <c r="C20" s="25" t="s">
        <v>68</v>
      </c>
      <c r="D20" s="26" t="s">
        <v>23</v>
      </c>
      <c r="E20" s="27">
        <f>SUBTOTAL(3,$G$3:G20)</f>
        <v>18</v>
      </c>
      <c r="F20" s="28" t="s">
        <v>81</v>
      </c>
      <c r="G20" s="25" t="s">
        <v>82</v>
      </c>
      <c r="H20" s="29" t="s">
        <v>71</v>
      </c>
      <c r="I20" s="30" t="s">
        <v>27</v>
      </c>
      <c r="J20" s="31">
        <f t="shared" si="0"/>
        <v>10</v>
      </c>
      <c r="K20" s="32"/>
      <c r="L20" s="33"/>
      <c r="M20" s="34"/>
      <c r="N20" s="35"/>
      <c r="O20" s="36"/>
      <c r="P20" s="37"/>
      <c r="Q20" s="38"/>
      <c r="R20" s="44">
        <v>5</v>
      </c>
      <c r="S20" s="38">
        <v>5</v>
      </c>
      <c r="T20" s="39"/>
      <c r="U20" s="40"/>
      <c r="V20" s="41" t="s">
        <v>29</v>
      </c>
    </row>
    <row r="21" spans="1:22" ht="30" hidden="1" customHeight="1" x14ac:dyDescent="0.25">
      <c r="A21" s="1" t="s">
        <v>83</v>
      </c>
      <c r="B21" s="25">
        <v>3439</v>
      </c>
      <c r="C21" s="25" t="s">
        <v>84</v>
      </c>
      <c r="D21" s="26" t="s">
        <v>85</v>
      </c>
      <c r="E21" s="27">
        <f>SUBTOTAL(3,$G$3:G21)</f>
        <v>18</v>
      </c>
      <c r="F21" s="28" t="s">
        <v>86</v>
      </c>
      <c r="G21" s="25" t="s">
        <v>87</v>
      </c>
      <c r="H21" s="29" t="s">
        <v>26</v>
      </c>
      <c r="I21" s="30" t="s">
        <v>27</v>
      </c>
      <c r="J21" s="31">
        <f t="shared" si="0"/>
        <v>0</v>
      </c>
      <c r="K21" s="32"/>
      <c r="L21" s="33"/>
      <c r="M21" s="34"/>
      <c r="N21" s="35"/>
      <c r="O21" s="36"/>
      <c r="P21" s="37"/>
      <c r="Q21" s="38"/>
      <c r="R21" s="38"/>
      <c r="S21" s="38"/>
      <c r="T21" s="39"/>
      <c r="U21" s="40" t="s">
        <v>88</v>
      </c>
      <c r="V21" s="41" t="s">
        <v>29</v>
      </c>
    </row>
    <row r="22" spans="1:22" ht="30" hidden="1" customHeight="1" x14ac:dyDescent="0.25">
      <c r="A22" s="1" t="s">
        <v>83</v>
      </c>
      <c r="B22" s="25">
        <v>3439</v>
      </c>
      <c r="C22" s="25" t="s">
        <v>84</v>
      </c>
      <c r="D22" s="26" t="s">
        <v>85</v>
      </c>
      <c r="E22" s="27">
        <f>SUBTOTAL(3,$G$3:G22)</f>
        <v>18</v>
      </c>
      <c r="F22" s="28" t="s">
        <v>89</v>
      </c>
      <c r="G22" s="25" t="s">
        <v>90</v>
      </c>
      <c r="H22" s="29" t="s">
        <v>91</v>
      </c>
      <c r="I22" s="30" t="s">
        <v>27</v>
      </c>
      <c r="J22" s="31">
        <f t="shared" si="0"/>
        <v>1.5</v>
      </c>
      <c r="K22" s="32"/>
      <c r="L22" s="33"/>
      <c r="M22" s="34"/>
      <c r="N22" s="35"/>
      <c r="O22" s="36"/>
      <c r="P22" s="37"/>
      <c r="Q22" s="38"/>
      <c r="R22" s="38"/>
      <c r="S22" s="38">
        <v>1.5</v>
      </c>
      <c r="T22" s="39"/>
      <c r="U22" s="40"/>
      <c r="V22" s="41" t="s">
        <v>29</v>
      </c>
    </row>
    <row r="23" spans="1:22" ht="30" hidden="1" customHeight="1" x14ac:dyDescent="0.25">
      <c r="A23" s="1" t="s">
        <v>83</v>
      </c>
      <c r="B23" s="25">
        <v>3439</v>
      </c>
      <c r="C23" s="25" t="s">
        <v>84</v>
      </c>
      <c r="D23" s="26" t="s">
        <v>85</v>
      </c>
      <c r="E23" s="27">
        <f>SUBTOTAL(3,$G$3:G23)</f>
        <v>18</v>
      </c>
      <c r="F23" s="28" t="s">
        <v>92</v>
      </c>
      <c r="G23" s="25" t="s">
        <v>93</v>
      </c>
      <c r="H23" s="29" t="s">
        <v>91</v>
      </c>
      <c r="I23" s="30" t="s">
        <v>27</v>
      </c>
      <c r="J23" s="31">
        <f t="shared" si="0"/>
        <v>176</v>
      </c>
      <c r="K23" s="32"/>
      <c r="L23" s="33"/>
      <c r="M23" s="34"/>
      <c r="N23" s="35"/>
      <c r="O23" s="36"/>
      <c r="P23" s="45">
        <v>150</v>
      </c>
      <c r="Q23" s="38"/>
      <c r="R23" s="38"/>
      <c r="S23" s="38">
        <v>26</v>
      </c>
      <c r="T23" s="39"/>
      <c r="U23" s="40"/>
      <c r="V23" s="46" t="s">
        <v>94</v>
      </c>
    </row>
    <row r="24" spans="1:22" ht="30" hidden="1" customHeight="1" x14ac:dyDescent="0.25">
      <c r="A24" s="1" t="s">
        <v>83</v>
      </c>
      <c r="B24" s="25">
        <v>3439</v>
      </c>
      <c r="C24" s="25" t="s">
        <v>84</v>
      </c>
      <c r="D24" s="26" t="s">
        <v>85</v>
      </c>
      <c r="E24" s="27">
        <f>SUBTOTAL(3,$G$3:G24)</f>
        <v>18</v>
      </c>
      <c r="F24" s="28" t="s">
        <v>95</v>
      </c>
      <c r="G24" s="25" t="s">
        <v>96</v>
      </c>
      <c r="H24" s="29" t="s">
        <v>91</v>
      </c>
      <c r="I24" s="30" t="s">
        <v>27</v>
      </c>
      <c r="J24" s="31">
        <f t="shared" si="0"/>
        <v>1</v>
      </c>
      <c r="K24" s="32"/>
      <c r="L24" s="33"/>
      <c r="M24" s="34"/>
      <c r="N24" s="35"/>
      <c r="O24" s="36"/>
      <c r="P24" s="45"/>
      <c r="Q24" s="38"/>
      <c r="R24" s="38"/>
      <c r="S24" s="38">
        <v>1</v>
      </c>
      <c r="T24" s="39"/>
      <c r="U24" s="40"/>
      <c r="V24" s="41" t="s">
        <v>29</v>
      </c>
    </row>
    <row r="25" spans="1:22" ht="30" hidden="1" customHeight="1" x14ac:dyDescent="0.25">
      <c r="A25" s="1" t="s">
        <v>83</v>
      </c>
      <c r="B25" s="25">
        <v>3439</v>
      </c>
      <c r="C25" s="25" t="s">
        <v>84</v>
      </c>
      <c r="D25" s="26" t="s">
        <v>85</v>
      </c>
      <c r="E25" s="27">
        <f>SUBTOTAL(3,$G$3:G25)</f>
        <v>18</v>
      </c>
      <c r="F25" s="28" t="s">
        <v>97</v>
      </c>
      <c r="G25" s="25" t="s">
        <v>98</v>
      </c>
      <c r="H25" s="29" t="s">
        <v>91</v>
      </c>
      <c r="I25" s="30" t="s">
        <v>27</v>
      </c>
      <c r="J25" s="31">
        <f t="shared" si="0"/>
        <v>3</v>
      </c>
      <c r="K25" s="32"/>
      <c r="L25" s="33"/>
      <c r="M25" s="34"/>
      <c r="N25" s="35"/>
      <c r="O25" s="36"/>
      <c r="P25" s="45"/>
      <c r="Q25" s="38"/>
      <c r="R25" s="38"/>
      <c r="S25" s="38">
        <v>3</v>
      </c>
      <c r="T25" s="39"/>
      <c r="U25" s="40"/>
      <c r="V25" s="41" t="s">
        <v>29</v>
      </c>
    </row>
    <row r="26" spans="1:22" ht="30" hidden="1" customHeight="1" x14ac:dyDescent="0.25">
      <c r="A26" s="1" t="s">
        <v>83</v>
      </c>
      <c r="B26" s="25">
        <v>3439</v>
      </c>
      <c r="C26" s="25" t="s">
        <v>84</v>
      </c>
      <c r="D26" s="26" t="s">
        <v>85</v>
      </c>
      <c r="E26" s="27">
        <f>SUBTOTAL(3,$G$3:G26)</f>
        <v>18</v>
      </c>
      <c r="F26" s="28" t="s">
        <v>99</v>
      </c>
      <c r="G26" s="25" t="s">
        <v>100</v>
      </c>
      <c r="H26" s="29" t="s">
        <v>91</v>
      </c>
      <c r="I26" s="30" t="s">
        <v>27</v>
      </c>
      <c r="J26" s="31">
        <f t="shared" si="0"/>
        <v>0</v>
      </c>
      <c r="K26" s="32"/>
      <c r="L26" s="33"/>
      <c r="M26" s="34"/>
      <c r="N26" s="35"/>
      <c r="O26" s="36"/>
      <c r="P26" s="45"/>
      <c r="Q26" s="38"/>
      <c r="R26" s="38"/>
      <c r="S26" s="38"/>
      <c r="T26" s="39"/>
      <c r="U26" s="40"/>
      <c r="V26" s="41" t="s">
        <v>29</v>
      </c>
    </row>
    <row r="27" spans="1:22" ht="30" hidden="1" customHeight="1" x14ac:dyDescent="0.25">
      <c r="A27" s="1" t="s">
        <v>83</v>
      </c>
      <c r="B27" s="25">
        <v>3439</v>
      </c>
      <c r="C27" s="25" t="s">
        <v>84</v>
      </c>
      <c r="D27" s="26" t="s">
        <v>85</v>
      </c>
      <c r="E27" s="27">
        <f>SUBTOTAL(3,$G$3:G27)</f>
        <v>18</v>
      </c>
      <c r="F27" s="28" t="s">
        <v>101</v>
      </c>
      <c r="G27" s="25" t="s">
        <v>102</v>
      </c>
      <c r="H27" s="29" t="s">
        <v>91</v>
      </c>
      <c r="I27" s="30" t="s">
        <v>27</v>
      </c>
      <c r="J27" s="31">
        <f t="shared" si="0"/>
        <v>0</v>
      </c>
      <c r="K27" s="32"/>
      <c r="L27" s="33"/>
      <c r="M27" s="34"/>
      <c r="N27" s="35"/>
      <c r="O27" s="36"/>
      <c r="P27" s="45"/>
      <c r="Q27" s="38"/>
      <c r="R27" s="38"/>
      <c r="S27" s="38"/>
      <c r="T27" s="39"/>
      <c r="U27" s="40"/>
      <c r="V27" s="41" t="s">
        <v>29</v>
      </c>
    </row>
    <row r="28" spans="1:22" ht="30" hidden="1" customHeight="1" x14ac:dyDescent="0.25">
      <c r="A28" s="1" t="s">
        <v>83</v>
      </c>
      <c r="B28" s="25">
        <v>3439</v>
      </c>
      <c r="C28" s="25" t="s">
        <v>84</v>
      </c>
      <c r="D28" s="26" t="s">
        <v>85</v>
      </c>
      <c r="E28" s="27">
        <f>SUBTOTAL(3,$G$3:G28)</f>
        <v>18</v>
      </c>
      <c r="F28" s="28" t="s">
        <v>103</v>
      </c>
      <c r="G28" s="25" t="s">
        <v>104</v>
      </c>
      <c r="H28" s="29" t="s">
        <v>91</v>
      </c>
      <c r="I28" s="30" t="s">
        <v>27</v>
      </c>
      <c r="J28" s="31">
        <f t="shared" si="0"/>
        <v>0</v>
      </c>
      <c r="K28" s="32"/>
      <c r="L28" s="33"/>
      <c r="M28" s="34"/>
      <c r="N28" s="35"/>
      <c r="O28" s="36"/>
      <c r="P28" s="45"/>
      <c r="Q28" s="38"/>
      <c r="R28" s="38"/>
      <c r="S28" s="38"/>
      <c r="T28" s="39"/>
      <c r="U28" s="40"/>
      <c r="V28" s="41" t="s">
        <v>29</v>
      </c>
    </row>
    <row r="29" spans="1:22" ht="30" hidden="1" customHeight="1" x14ac:dyDescent="0.25">
      <c r="A29" s="1" t="s">
        <v>83</v>
      </c>
      <c r="B29" s="25">
        <v>3439</v>
      </c>
      <c r="C29" s="25" t="s">
        <v>84</v>
      </c>
      <c r="D29" s="26" t="s">
        <v>85</v>
      </c>
      <c r="E29" s="27">
        <f>SUBTOTAL(3,$G$3:G29)</f>
        <v>18</v>
      </c>
      <c r="F29" s="28" t="s">
        <v>105</v>
      </c>
      <c r="G29" s="25" t="s">
        <v>106</v>
      </c>
      <c r="H29" s="29" t="s">
        <v>26</v>
      </c>
      <c r="I29" s="30" t="s">
        <v>27</v>
      </c>
      <c r="J29" s="31">
        <f t="shared" si="0"/>
        <v>0</v>
      </c>
      <c r="K29" s="32"/>
      <c r="L29" s="33"/>
      <c r="M29" s="34"/>
      <c r="N29" s="35"/>
      <c r="O29" s="36"/>
      <c r="P29" s="47"/>
      <c r="Q29" s="38"/>
      <c r="R29" s="38"/>
      <c r="S29" s="38"/>
      <c r="T29" s="39"/>
      <c r="U29" s="40"/>
      <c r="V29" s="41" t="s">
        <v>29</v>
      </c>
    </row>
    <row r="30" spans="1:22" ht="30" hidden="1" customHeight="1" x14ac:dyDescent="0.25">
      <c r="A30" s="1" t="s">
        <v>83</v>
      </c>
      <c r="B30" s="25">
        <v>3439</v>
      </c>
      <c r="C30" s="25" t="s">
        <v>84</v>
      </c>
      <c r="D30" s="26" t="s">
        <v>85</v>
      </c>
      <c r="E30" s="27">
        <f>SUBTOTAL(3,$G$3:G30)</f>
        <v>18</v>
      </c>
      <c r="F30" s="28" t="s">
        <v>107</v>
      </c>
      <c r="G30" s="25" t="s">
        <v>108</v>
      </c>
      <c r="H30" s="29" t="s">
        <v>26</v>
      </c>
      <c r="I30" s="30" t="s">
        <v>27</v>
      </c>
      <c r="J30" s="31">
        <f t="shared" si="0"/>
        <v>100</v>
      </c>
      <c r="K30" s="32"/>
      <c r="L30" s="33"/>
      <c r="M30" s="34"/>
      <c r="N30" s="35"/>
      <c r="O30" s="36"/>
      <c r="P30" s="37"/>
      <c r="Q30" s="38"/>
      <c r="R30" s="38"/>
      <c r="S30" s="38">
        <v>100</v>
      </c>
      <c r="T30" s="39"/>
      <c r="U30" s="40"/>
      <c r="V30" s="41" t="s">
        <v>29</v>
      </c>
    </row>
    <row r="31" spans="1:22" ht="30" hidden="1" customHeight="1" x14ac:dyDescent="0.25">
      <c r="A31" s="1" t="s">
        <v>109</v>
      </c>
      <c r="B31" s="25">
        <v>3460</v>
      </c>
      <c r="C31" s="25" t="s">
        <v>110</v>
      </c>
      <c r="D31" s="26" t="s">
        <v>111</v>
      </c>
      <c r="E31" s="27">
        <f>SUBTOTAL(3,$G$3:G31)</f>
        <v>18</v>
      </c>
      <c r="F31" s="28" t="s">
        <v>112</v>
      </c>
      <c r="G31" s="25" t="s">
        <v>113</v>
      </c>
      <c r="H31" s="29" t="s">
        <v>26</v>
      </c>
      <c r="I31" s="30" t="s">
        <v>27</v>
      </c>
      <c r="J31" s="31">
        <f t="shared" si="0"/>
        <v>0</v>
      </c>
      <c r="K31" s="32"/>
      <c r="L31" s="33"/>
      <c r="M31" s="34"/>
      <c r="N31" s="35"/>
      <c r="O31" s="36"/>
      <c r="P31" s="45"/>
      <c r="Q31" s="38"/>
      <c r="R31" s="38"/>
      <c r="S31" s="38"/>
      <c r="T31" s="39"/>
      <c r="U31" s="40"/>
      <c r="V31" s="41" t="s">
        <v>29</v>
      </c>
    </row>
    <row r="32" spans="1:22" ht="30" hidden="1" customHeight="1" x14ac:dyDescent="0.25">
      <c r="A32" s="1" t="s">
        <v>109</v>
      </c>
      <c r="B32" s="25">
        <v>3460</v>
      </c>
      <c r="C32" s="25" t="s">
        <v>110</v>
      </c>
      <c r="D32" s="26" t="s">
        <v>111</v>
      </c>
      <c r="E32" s="27">
        <f>SUBTOTAL(3,$G$3:G32)</f>
        <v>18</v>
      </c>
      <c r="F32" s="28" t="s">
        <v>114</v>
      </c>
      <c r="G32" s="25" t="s">
        <v>115</v>
      </c>
      <c r="H32" s="29" t="s">
        <v>26</v>
      </c>
      <c r="I32" s="30" t="s">
        <v>27</v>
      </c>
      <c r="J32" s="31">
        <f t="shared" si="0"/>
        <v>0</v>
      </c>
      <c r="K32" s="32"/>
      <c r="L32" s="33"/>
      <c r="M32" s="34"/>
      <c r="N32" s="35"/>
      <c r="O32" s="36"/>
      <c r="P32" s="45"/>
      <c r="Q32" s="38"/>
      <c r="R32" s="38"/>
      <c r="S32" s="38"/>
      <c r="T32" s="39"/>
      <c r="U32" s="40"/>
      <c r="V32" s="41" t="s">
        <v>29</v>
      </c>
    </row>
    <row r="33" spans="1:22" ht="30" hidden="1" customHeight="1" x14ac:dyDescent="0.25">
      <c r="A33" s="1" t="s">
        <v>109</v>
      </c>
      <c r="B33" s="25">
        <v>3460</v>
      </c>
      <c r="C33" s="25" t="s">
        <v>110</v>
      </c>
      <c r="D33" s="26" t="s">
        <v>111</v>
      </c>
      <c r="E33" s="27">
        <f>SUBTOTAL(3,$G$3:G33)</f>
        <v>18</v>
      </c>
      <c r="F33" s="28" t="s">
        <v>116</v>
      </c>
      <c r="G33" s="25" t="s">
        <v>117</v>
      </c>
      <c r="H33" s="29" t="s">
        <v>26</v>
      </c>
      <c r="I33" s="30" t="s">
        <v>27</v>
      </c>
      <c r="J33" s="31">
        <f t="shared" si="0"/>
        <v>0</v>
      </c>
      <c r="K33" s="32"/>
      <c r="L33" s="33"/>
      <c r="M33" s="34"/>
      <c r="N33" s="35"/>
      <c r="O33" s="36"/>
      <c r="P33" s="45"/>
      <c r="Q33" s="38"/>
      <c r="R33" s="38"/>
      <c r="S33" s="38"/>
      <c r="T33" s="39"/>
      <c r="U33" s="40"/>
      <c r="V33" s="41" t="s">
        <v>29</v>
      </c>
    </row>
    <row r="34" spans="1:22" ht="30" hidden="1" customHeight="1" x14ac:dyDescent="0.25">
      <c r="A34" s="1" t="s">
        <v>109</v>
      </c>
      <c r="B34" s="25">
        <v>3460</v>
      </c>
      <c r="C34" s="25" t="s">
        <v>110</v>
      </c>
      <c r="D34" s="26" t="s">
        <v>111</v>
      </c>
      <c r="E34" s="27">
        <f>SUBTOTAL(3,$G$3:G34)</f>
        <v>18</v>
      </c>
      <c r="F34" s="28" t="s">
        <v>118</v>
      </c>
      <c r="G34" s="25" t="s">
        <v>119</v>
      </c>
      <c r="H34" s="29" t="s">
        <v>26</v>
      </c>
      <c r="I34" s="30" t="s">
        <v>27</v>
      </c>
      <c r="J34" s="31">
        <f t="shared" si="0"/>
        <v>0</v>
      </c>
      <c r="K34" s="32"/>
      <c r="L34" s="33"/>
      <c r="M34" s="34"/>
      <c r="N34" s="35"/>
      <c r="O34" s="36"/>
      <c r="P34" s="45"/>
      <c r="Q34" s="38"/>
      <c r="R34" s="38"/>
      <c r="S34" s="38"/>
      <c r="T34" s="39"/>
      <c r="U34" s="40"/>
      <c r="V34" s="41" t="s">
        <v>29</v>
      </c>
    </row>
    <row r="35" spans="1:22" ht="30" hidden="1" customHeight="1" x14ac:dyDescent="0.25">
      <c r="A35" s="1" t="s">
        <v>109</v>
      </c>
      <c r="B35" s="25">
        <v>3460</v>
      </c>
      <c r="C35" s="25" t="s">
        <v>110</v>
      </c>
      <c r="D35" s="26" t="s">
        <v>111</v>
      </c>
      <c r="E35" s="27">
        <f>SUBTOTAL(3,$G$3:G35)</f>
        <v>18</v>
      </c>
      <c r="F35" s="28" t="s">
        <v>120</v>
      </c>
      <c r="G35" s="25" t="s">
        <v>121</v>
      </c>
      <c r="H35" s="29" t="s">
        <v>26</v>
      </c>
      <c r="I35" s="30" t="s">
        <v>27</v>
      </c>
      <c r="J35" s="31">
        <f t="shared" si="0"/>
        <v>0</v>
      </c>
      <c r="K35" s="32"/>
      <c r="L35" s="33"/>
      <c r="M35" s="34"/>
      <c r="N35" s="35"/>
      <c r="O35" s="36"/>
      <c r="P35" s="45"/>
      <c r="Q35" s="38"/>
      <c r="R35" s="38"/>
      <c r="S35" s="38"/>
      <c r="T35" s="39"/>
      <c r="U35" s="40"/>
      <c r="V35" s="41" t="s">
        <v>29</v>
      </c>
    </row>
    <row r="36" spans="1:22" ht="30" hidden="1" customHeight="1" x14ac:dyDescent="0.25">
      <c r="A36" s="1" t="s">
        <v>109</v>
      </c>
      <c r="B36" s="25">
        <v>3460</v>
      </c>
      <c r="C36" s="25" t="s">
        <v>110</v>
      </c>
      <c r="D36" s="26" t="s">
        <v>111</v>
      </c>
      <c r="E36" s="27">
        <f>SUBTOTAL(3,$G$3:G36)</f>
        <v>18</v>
      </c>
      <c r="F36" s="28" t="s">
        <v>122</v>
      </c>
      <c r="G36" s="25" t="s">
        <v>123</v>
      </c>
      <c r="H36" s="29" t="s">
        <v>26</v>
      </c>
      <c r="I36" s="30" t="s">
        <v>27</v>
      </c>
      <c r="J36" s="31">
        <f t="shared" si="0"/>
        <v>0</v>
      </c>
      <c r="K36" s="32"/>
      <c r="L36" s="33"/>
      <c r="M36" s="34"/>
      <c r="N36" s="35"/>
      <c r="O36" s="36"/>
      <c r="P36" s="45"/>
      <c r="Q36" s="38"/>
      <c r="R36" s="38"/>
      <c r="S36" s="38"/>
      <c r="T36" s="39"/>
      <c r="U36" s="40"/>
      <c r="V36" s="41" t="s">
        <v>29</v>
      </c>
    </row>
    <row r="37" spans="1:22" ht="30" hidden="1" customHeight="1" x14ac:dyDescent="0.25">
      <c r="A37" s="1" t="s">
        <v>124</v>
      </c>
      <c r="B37" s="25">
        <v>3460</v>
      </c>
      <c r="C37" s="25" t="s">
        <v>110</v>
      </c>
      <c r="D37" s="26" t="s">
        <v>125</v>
      </c>
      <c r="E37" s="27">
        <f>SUBTOTAL(3,$G$3:G37)</f>
        <v>18</v>
      </c>
      <c r="F37" s="28" t="s">
        <v>126</v>
      </c>
      <c r="G37" s="25" t="s">
        <v>127</v>
      </c>
      <c r="H37" s="29" t="s">
        <v>26</v>
      </c>
      <c r="I37" s="30" t="s">
        <v>27</v>
      </c>
      <c r="J37" s="31">
        <f t="shared" si="0"/>
        <v>30</v>
      </c>
      <c r="K37" s="32"/>
      <c r="L37" s="33"/>
      <c r="M37" s="34"/>
      <c r="N37" s="35"/>
      <c r="O37" s="36"/>
      <c r="P37" s="37">
        <v>30</v>
      </c>
      <c r="Q37" s="38"/>
      <c r="R37" s="38"/>
      <c r="S37" s="38"/>
      <c r="T37" s="39"/>
      <c r="U37" s="40" t="s">
        <v>128</v>
      </c>
      <c r="V37" s="41" t="s">
        <v>29</v>
      </c>
    </row>
    <row r="38" spans="1:22" ht="30" hidden="1" customHeight="1" x14ac:dyDescent="0.25">
      <c r="A38" s="1" t="s">
        <v>124</v>
      </c>
      <c r="B38" s="25">
        <v>3460</v>
      </c>
      <c r="C38" s="25" t="s">
        <v>110</v>
      </c>
      <c r="D38" s="26" t="s">
        <v>125</v>
      </c>
      <c r="E38" s="27">
        <f>SUBTOTAL(3,$G$3:G38)</f>
        <v>18</v>
      </c>
      <c r="F38" s="28" t="s">
        <v>129</v>
      </c>
      <c r="G38" s="25" t="s">
        <v>130</v>
      </c>
      <c r="H38" s="29" t="s">
        <v>26</v>
      </c>
      <c r="I38" s="30" t="s">
        <v>27</v>
      </c>
      <c r="J38" s="31">
        <f t="shared" si="0"/>
        <v>40</v>
      </c>
      <c r="K38" s="32"/>
      <c r="L38" s="33"/>
      <c r="M38" s="34"/>
      <c r="N38" s="35"/>
      <c r="O38" s="36"/>
      <c r="P38" s="37">
        <v>40</v>
      </c>
      <c r="Q38" s="38"/>
      <c r="R38" s="38"/>
      <c r="S38" s="38"/>
      <c r="T38" s="39"/>
      <c r="U38" s="40" t="s">
        <v>131</v>
      </c>
      <c r="V38" s="41" t="s">
        <v>29</v>
      </c>
    </row>
    <row r="39" spans="1:22" ht="30" hidden="1" customHeight="1" x14ac:dyDescent="0.25">
      <c r="A39" s="1" t="s">
        <v>124</v>
      </c>
      <c r="B39" s="25">
        <v>3460</v>
      </c>
      <c r="C39" s="25" t="s">
        <v>110</v>
      </c>
      <c r="D39" s="26" t="s">
        <v>125</v>
      </c>
      <c r="E39" s="27">
        <f>SUBTOTAL(3,$G$3:G39)</f>
        <v>18</v>
      </c>
      <c r="F39" s="28" t="s">
        <v>132</v>
      </c>
      <c r="G39" s="25" t="s">
        <v>133</v>
      </c>
      <c r="H39" s="29" t="s">
        <v>26</v>
      </c>
      <c r="I39" s="30" t="s">
        <v>27</v>
      </c>
      <c r="J39" s="31">
        <f t="shared" si="0"/>
        <v>20</v>
      </c>
      <c r="K39" s="32"/>
      <c r="L39" s="33"/>
      <c r="M39" s="34"/>
      <c r="N39" s="35"/>
      <c r="O39" s="36"/>
      <c r="P39" s="37">
        <v>20</v>
      </c>
      <c r="Q39" s="38"/>
      <c r="R39" s="38"/>
      <c r="S39" s="38"/>
      <c r="T39" s="39"/>
      <c r="U39" s="40"/>
      <c r="V39" s="41" t="s">
        <v>29</v>
      </c>
    </row>
    <row r="40" spans="1:22" ht="30" hidden="1" customHeight="1" x14ac:dyDescent="0.25">
      <c r="A40" s="1" t="s">
        <v>124</v>
      </c>
      <c r="B40" s="25">
        <v>3460</v>
      </c>
      <c r="C40" s="25" t="s">
        <v>110</v>
      </c>
      <c r="D40" s="26" t="s">
        <v>125</v>
      </c>
      <c r="E40" s="27">
        <f>SUBTOTAL(3,$G$3:G40)</f>
        <v>18</v>
      </c>
      <c r="F40" s="28" t="s">
        <v>134</v>
      </c>
      <c r="G40" s="25" t="s">
        <v>135</v>
      </c>
      <c r="H40" s="29" t="s">
        <v>26</v>
      </c>
      <c r="I40" s="30" t="s">
        <v>27</v>
      </c>
      <c r="J40" s="31">
        <f t="shared" si="0"/>
        <v>50</v>
      </c>
      <c r="K40" s="32"/>
      <c r="L40" s="33"/>
      <c r="M40" s="34"/>
      <c r="N40" s="35"/>
      <c r="O40" s="36"/>
      <c r="P40" s="37">
        <v>50</v>
      </c>
      <c r="Q40" s="38"/>
      <c r="R40" s="38"/>
      <c r="S40" s="38"/>
      <c r="T40" s="39"/>
      <c r="U40" s="40"/>
      <c r="V40" s="41" t="s">
        <v>29</v>
      </c>
    </row>
    <row r="41" spans="1:22" ht="30" hidden="1" customHeight="1" x14ac:dyDescent="0.25">
      <c r="A41" s="1" t="s">
        <v>124</v>
      </c>
      <c r="B41" s="25">
        <v>3460</v>
      </c>
      <c r="C41" s="25" t="s">
        <v>110</v>
      </c>
      <c r="D41" s="26" t="s">
        <v>125</v>
      </c>
      <c r="E41" s="27">
        <f>SUBTOTAL(3,$G$3:G41)</f>
        <v>18</v>
      </c>
      <c r="F41" s="28" t="s">
        <v>136</v>
      </c>
      <c r="G41" s="25" t="s">
        <v>137</v>
      </c>
      <c r="H41" s="29" t="s">
        <v>26</v>
      </c>
      <c r="I41" s="30" t="s">
        <v>27</v>
      </c>
      <c r="J41" s="31">
        <f t="shared" si="0"/>
        <v>30</v>
      </c>
      <c r="K41" s="32"/>
      <c r="L41" s="33"/>
      <c r="M41" s="34"/>
      <c r="N41" s="35"/>
      <c r="O41" s="36"/>
      <c r="P41" s="37">
        <v>30</v>
      </c>
      <c r="Q41" s="38"/>
      <c r="R41" s="38"/>
      <c r="S41" s="38"/>
      <c r="T41" s="39"/>
      <c r="U41" s="40" t="s">
        <v>138</v>
      </c>
      <c r="V41" s="41" t="s">
        <v>29</v>
      </c>
    </row>
    <row r="42" spans="1:22" ht="30" hidden="1" customHeight="1" x14ac:dyDescent="0.25">
      <c r="A42" s="1" t="s">
        <v>109</v>
      </c>
      <c r="B42" s="25">
        <v>3460</v>
      </c>
      <c r="C42" s="25" t="s">
        <v>110</v>
      </c>
      <c r="D42" s="26" t="s">
        <v>111</v>
      </c>
      <c r="E42" s="27">
        <f>SUBTOTAL(3,$G$3:G42)</f>
        <v>18</v>
      </c>
      <c r="F42" s="28" t="s">
        <v>139</v>
      </c>
      <c r="G42" s="25" t="s">
        <v>140</v>
      </c>
      <c r="H42" s="29" t="s">
        <v>26</v>
      </c>
      <c r="I42" s="30" t="s">
        <v>27</v>
      </c>
      <c r="J42" s="31">
        <f t="shared" si="0"/>
        <v>0</v>
      </c>
      <c r="K42" s="32"/>
      <c r="L42" s="33"/>
      <c r="M42" s="34"/>
      <c r="N42" s="35"/>
      <c r="O42" s="36"/>
      <c r="P42" s="45"/>
      <c r="Q42" s="38"/>
      <c r="R42" s="38"/>
      <c r="S42" s="38"/>
      <c r="T42" s="39"/>
      <c r="U42" s="40"/>
      <c r="V42" s="41" t="s">
        <v>29</v>
      </c>
    </row>
    <row r="43" spans="1:22" ht="30" hidden="1" customHeight="1" x14ac:dyDescent="0.25">
      <c r="A43" s="1" t="s">
        <v>109</v>
      </c>
      <c r="B43" s="25">
        <v>3460</v>
      </c>
      <c r="C43" s="25" t="s">
        <v>110</v>
      </c>
      <c r="D43" s="26" t="s">
        <v>111</v>
      </c>
      <c r="E43" s="27">
        <f>SUBTOTAL(3,$G$3:G43)</f>
        <v>18</v>
      </c>
      <c r="F43" s="28" t="s">
        <v>141</v>
      </c>
      <c r="G43" s="25" t="s">
        <v>142</v>
      </c>
      <c r="H43" s="29" t="s">
        <v>26</v>
      </c>
      <c r="I43" s="30" t="s">
        <v>27</v>
      </c>
      <c r="J43" s="31">
        <f t="shared" si="0"/>
        <v>0</v>
      </c>
      <c r="K43" s="32"/>
      <c r="L43" s="33"/>
      <c r="M43" s="34"/>
      <c r="N43" s="35"/>
      <c r="O43" s="36"/>
      <c r="P43" s="45"/>
      <c r="Q43" s="38"/>
      <c r="R43" s="38"/>
      <c r="S43" s="38"/>
      <c r="T43" s="39"/>
      <c r="U43" s="40"/>
      <c r="V43" s="41" t="s">
        <v>29</v>
      </c>
    </row>
    <row r="44" spans="1:22" ht="30" hidden="1" customHeight="1" x14ac:dyDescent="0.25">
      <c r="A44" s="1" t="s">
        <v>124</v>
      </c>
      <c r="B44" s="25">
        <v>3460</v>
      </c>
      <c r="C44" s="25" t="s">
        <v>110</v>
      </c>
      <c r="D44" s="26" t="s">
        <v>125</v>
      </c>
      <c r="E44" s="27">
        <f>SUBTOTAL(3,$G$3:G44)</f>
        <v>18</v>
      </c>
      <c r="F44" s="28" t="s">
        <v>143</v>
      </c>
      <c r="G44" s="25" t="s">
        <v>144</v>
      </c>
      <c r="H44" s="29" t="s">
        <v>26</v>
      </c>
      <c r="I44" s="30" t="s">
        <v>27</v>
      </c>
      <c r="J44" s="31">
        <f t="shared" si="0"/>
        <v>0</v>
      </c>
      <c r="K44" s="32"/>
      <c r="L44" s="33"/>
      <c r="M44" s="34"/>
      <c r="N44" s="35"/>
      <c r="O44" s="36"/>
      <c r="P44" s="37"/>
      <c r="Q44" s="38"/>
      <c r="R44" s="38"/>
      <c r="S44" s="38"/>
      <c r="T44" s="39"/>
      <c r="U44" s="40" t="s">
        <v>145</v>
      </c>
      <c r="V44" s="41" t="s">
        <v>29</v>
      </c>
    </row>
    <row r="45" spans="1:22" ht="30" hidden="1" customHeight="1" x14ac:dyDescent="0.25">
      <c r="A45" s="1" t="s">
        <v>109</v>
      </c>
      <c r="B45" s="25">
        <v>3460</v>
      </c>
      <c r="C45" s="25" t="s">
        <v>110</v>
      </c>
      <c r="D45" s="26" t="s">
        <v>111</v>
      </c>
      <c r="E45" s="27">
        <f>SUBTOTAL(3,$G$3:G45)</f>
        <v>18</v>
      </c>
      <c r="F45" s="28" t="s">
        <v>146</v>
      </c>
      <c r="G45" s="25" t="s">
        <v>147</v>
      </c>
      <c r="H45" s="29" t="s">
        <v>26</v>
      </c>
      <c r="I45" s="30" t="s">
        <v>27</v>
      </c>
      <c r="J45" s="31">
        <f t="shared" si="0"/>
        <v>10</v>
      </c>
      <c r="K45" s="32"/>
      <c r="L45" s="33"/>
      <c r="M45" s="34"/>
      <c r="N45" s="35"/>
      <c r="O45" s="36"/>
      <c r="P45" s="37">
        <v>10</v>
      </c>
      <c r="Q45" s="38"/>
      <c r="R45" s="38"/>
      <c r="S45" s="38"/>
      <c r="T45" s="39"/>
      <c r="U45" s="42" t="s">
        <v>148</v>
      </c>
      <c r="V45" s="43" t="s">
        <v>29</v>
      </c>
    </row>
    <row r="46" spans="1:22" ht="30" hidden="1" customHeight="1" x14ac:dyDescent="0.25">
      <c r="A46" s="1" t="s">
        <v>109</v>
      </c>
      <c r="B46" s="25">
        <v>3540</v>
      </c>
      <c r="C46" s="25" t="s">
        <v>149</v>
      </c>
      <c r="D46" s="26" t="s">
        <v>111</v>
      </c>
      <c r="E46" s="27">
        <f>SUBTOTAL(3,$G$3:G46)</f>
        <v>18</v>
      </c>
      <c r="F46" s="28" t="s">
        <v>150</v>
      </c>
      <c r="G46" s="25" t="s">
        <v>151</v>
      </c>
      <c r="H46" s="29" t="s">
        <v>26</v>
      </c>
      <c r="I46" s="30" t="s">
        <v>27</v>
      </c>
      <c r="J46" s="31">
        <f t="shared" si="0"/>
        <v>5</v>
      </c>
      <c r="K46" s="32"/>
      <c r="L46" s="33"/>
      <c r="M46" s="34"/>
      <c r="N46" s="35"/>
      <c r="O46" s="36"/>
      <c r="P46" s="37"/>
      <c r="Q46" s="38"/>
      <c r="R46" s="38"/>
      <c r="S46" s="38">
        <v>5</v>
      </c>
      <c r="T46" s="39"/>
      <c r="U46" s="40" t="s">
        <v>152</v>
      </c>
      <c r="V46" s="41" t="s">
        <v>29</v>
      </c>
    </row>
    <row r="47" spans="1:22" ht="30" hidden="1" customHeight="1" x14ac:dyDescent="0.25">
      <c r="A47" s="1" t="s">
        <v>124</v>
      </c>
      <c r="B47" s="25">
        <v>4710</v>
      </c>
      <c r="C47" s="25" t="s">
        <v>153</v>
      </c>
      <c r="D47" s="26" t="s">
        <v>125</v>
      </c>
      <c r="E47" s="27">
        <f>SUBTOTAL(3,$G$3:G47)</f>
        <v>18</v>
      </c>
      <c r="F47" s="28" t="s">
        <v>154</v>
      </c>
      <c r="G47" s="25" t="s">
        <v>155</v>
      </c>
      <c r="H47" s="29" t="s">
        <v>91</v>
      </c>
      <c r="I47" s="30" t="s">
        <v>27</v>
      </c>
      <c r="J47" s="31">
        <f t="shared" si="0"/>
        <v>60</v>
      </c>
      <c r="K47" s="32"/>
      <c r="L47" s="33"/>
      <c r="M47" s="34"/>
      <c r="N47" s="35"/>
      <c r="O47" s="36"/>
      <c r="P47" s="45"/>
      <c r="Q47" s="38"/>
      <c r="R47" s="38"/>
      <c r="S47" s="38">
        <v>60</v>
      </c>
      <c r="T47" s="39"/>
      <c r="U47" s="40"/>
      <c r="V47" s="46" t="s">
        <v>156</v>
      </c>
    </row>
    <row r="48" spans="1:22" ht="30" customHeight="1" x14ac:dyDescent="0.25">
      <c r="A48" s="1" t="s">
        <v>21</v>
      </c>
      <c r="B48" s="25">
        <v>4730</v>
      </c>
      <c r="C48" s="25" t="s">
        <v>157</v>
      </c>
      <c r="D48" s="26" t="s">
        <v>23</v>
      </c>
      <c r="E48" s="27">
        <f>SUBTOTAL(3,$G$3:G48)</f>
        <v>19</v>
      </c>
      <c r="F48" s="28" t="s">
        <v>158</v>
      </c>
      <c r="G48" s="25" t="s">
        <v>159</v>
      </c>
      <c r="H48" s="29" t="s">
        <v>26</v>
      </c>
      <c r="I48" s="30" t="s">
        <v>27</v>
      </c>
      <c r="J48" s="31">
        <f t="shared" si="0"/>
        <v>90</v>
      </c>
      <c r="K48" s="32"/>
      <c r="L48" s="33"/>
      <c r="M48" s="34"/>
      <c r="N48" s="35"/>
      <c r="O48" s="36"/>
      <c r="P48" s="37"/>
      <c r="Q48" s="44">
        <v>20</v>
      </c>
      <c r="R48" s="38"/>
      <c r="S48" s="38">
        <v>70</v>
      </c>
      <c r="T48" s="39"/>
      <c r="U48" s="40"/>
      <c r="V48" s="41" t="s">
        <v>29</v>
      </c>
    </row>
    <row r="49" spans="1:22" ht="30" customHeight="1" x14ac:dyDescent="0.25">
      <c r="A49" s="1" t="s">
        <v>21</v>
      </c>
      <c r="B49" s="25">
        <v>4730</v>
      </c>
      <c r="C49" s="25" t="s">
        <v>157</v>
      </c>
      <c r="D49" s="26" t="s">
        <v>23</v>
      </c>
      <c r="E49" s="27">
        <f>SUBTOTAL(3,$G$3:G49)</f>
        <v>20</v>
      </c>
      <c r="F49" s="28" t="s">
        <v>160</v>
      </c>
      <c r="G49" s="25" t="s">
        <v>161</v>
      </c>
      <c r="H49" s="29" t="s">
        <v>162</v>
      </c>
      <c r="I49" s="30" t="s">
        <v>27</v>
      </c>
      <c r="J49" s="31">
        <f t="shared" si="0"/>
        <v>20</v>
      </c>
      <c r="K49" s="32"/>
      <c r="L49" s="33"/>
      <c r="M49" s="34"/>
      <c r="N49" s="35"/>
      <c r="O49" s="36"/>
      <c r="P49" s="37"/>
      <c r="Q49" s="38">
        <v>20</v>
      </c>
      <c r="R49" s="38"/>
      <c r="S49" s="38"/>
      <c r="T49" s="39"/>
      <c r="U49" s="42"/>
      <c r="V49" s="43" t="s">
        <v>29</v>
      </c>
    </row>
    <row r="50" spans="1:22" ht="30" customHeight="1" x14ac:dyDescent="0.25">
      <c r="A50" s="1" t="s">
        <v>21</v>
      </c>
      <c r="B50" s="25">
        <v>4730</v>
      </c>
      <c r="C50" s="25" t="s">
        <v>157</v>
      </c>
      <c r="D50" s="26" t="s">
        <v>23</v>
      </c>
      <c r="E50" s="27">
        <f>SUBTOTAL(3,$G$3:G50)</f>
        <v>21</v>
      </c>
      <c r="F50" s="28" t="s">
        <v>163</v>
      </c>
      <c r="G50" s="25" t="s">
        <v>164</v>
      </c>
      <c r="H50" s="29" t="s">
        <v>162</v>
      </c>
      <c r="I50" s="30" t="s">
        <v>27</v>
      </c>
      <c r="J50" s="31">
        <f t="shared" si="0"/>
        <v>0</v>
      </c>
      <c r="K50" s="32"/>
      <c r="L50" s="33"/>
      <c r="M50" s="34"/>
      <c r="N50" s="35"/>
      <c r="O50" s="36"/>
      <c r="P50" s="37"/>
      <c r="Q50" s="38"/>
      <c r="R50" s="38"/>
      <c r="S50" s="38"/>
      <c r="T50" s="39"/>
      <c r="U50" s="42"/>
      <c r="V50" s="43" t="s">
        <v>29</v>
      </c>
    </row>
    <row r="51" spans="1:22" ht="30" customHeight="1" x14ac:dyDescent="0.25">
      <c r="A51" s="1" t="s">
        <v>21</v>
      </c>
      <c r="B51" s="25">
        <v>4730</v>
      </c>
      <c r="C51" s="25" t="s">
        <v>157</v>
      </c>
      <c r="D51" s="26" t="s">
        <v>23</v>
      </c>
      <c r="E51" s="27">
        <f>SUBTOTAL(3,$G$3:G51)</f>
        <v>22</v>
      </c>
      <c r="F51" s="28" t="s">
        <v>165</v>
      </c>
      <c r="G51" s="25" t="s">
        <v>166</v>
      </c>
      <c r="H51" s="29" t="s">
        <v>162</v>
      </c>
      <c r="I51" s="30" t="s">
        <v>27</v>
      </c>
      <c r="J51" s="31">
        <f t="shared" si="0"/>
        <v>20</v>
      </c>
      <c r="K51" s="32"/>
      <c r="L51" s="33"/>
      <c r="M51" s="34"/>
      <c r="N51" s="35"/>
      <c r="O51" s="36"/>
      <c r="P51" s="37"/>
      <c r="Q51" s="38">
        <v>20</v>
      </c>
      <c r="R51" s="38"/>
      <c r="S51" s="38"/>
      <c r="T51" s="39"/>
      <c r="U51" s="42"/>
      <c r="V51" s="43" t="s">
        <v>29</v>
      </c>
    </row>
    <row r="52" spans="1:22" ht="30" customHeight="1" x14ac:dyDescent="0.25">
      <c r="A52" s="1" t="s">
        <v>21</v>
      </c>
      <c r="B52" s="25">
        <v>4730</v>
      </c>
      <c r="C52" s="25" t="s">
        <v>157</v>
      </c>
      <c r="D52" s="26" t="s">
        <v>23</v>
      </c>
      <c r="E52" s="27">
        <f>SUBTOTAL(3,$G$3:G52)</f>
        <v>23</v>
      </c>
      <c r="F52" s="28" t="s">
        <v>167</v>
      </c>
      <c r="G52" s="25" t="s">
        <v>168</v>
      </c>
      <c r="H52" s="29" t="s">
        <v>162</v>
      </c>
      <c r="I52" s="30" t="s">
        <v>27</v>
      </c>
      <c r="J52" s="31">
        <f t="shared" si="0"/>
        <v>20</v>
      </c>
      <c r="K52" s="32"/>
      <c r="L52" s="33"/>
      <c r="M52" s="34"/>
      <c r="N52" s="35"/>
      <c r="O52" s="36"/>
      <c r="P52" s="37"/>
      <c r="Q52" s="38">
        <v>20</v>
      </c>
      <c r="R52" s="38"/>
      <c r="S52" s="38"/>
      <c r="T52" s="39"/>
      <c r="U52" s="42"/>
      <c r="V52" s="43" t="s">
        <v>29</v>
      </c>
    </row>
    <row r="53" spans="1:22" ht="30" customHeight="1" x14ac:dyDescent="0.25">
      <c r="A53" s="1" t="s">
        <v>21</v>
      </c>
      <c r="B53" s="25">
        <v>4730</v>
      </c>
      <c r="C53" s="25" t="s">
        <v>157</v>
      </c>
      <c r="D53" s="26" t="s">
        <v>23</v>
      </c>
      <c r="E53" s="27">
        <f>SUBTOTAL(3,$G$3:G53)</f>
        <v>24</v>
      </c>
      <c r="F53" s="28" t="s">
        <v>169</v>
      </c>
      <c r="G53" s="25" t="s">
        <v>170</v>
      </c>
      <c r="H53" s="29" t="s">
        <v>162</v>
      </c>
      <c r="I53" s="30" t="s">
        <v>27</v>
      </c>
      <c r="J53" s="31">
        <f t="shared" si="0"/>
        <v>270</v>
      </c>
      <c r="K53" s="32"/>
      <c r="L53" s="33"/>
      <c r="M53" s="34"/>
      <c r="N53" s="35"/>
      <c r="O53" s="36"/>
      <c r="P53" s="37">
        <v>250</v>
      </c>
      <c r="Q53" s="38">
        <v>20</v>
      </c>
      <c r="R53" s="38"/>
      <c r="S53" s="38"/>
      <c r="T53" s="39"/>
      <c r="U53" s="42"/>
      <c r="V53" s="43" t="s">
        <v>29</v>
      </c>
    </row>
    <row r="54" spans="1:22" ht="30" customHeight="1" x14ac:dyDescent="0.25">
      <c r="A54" s="1" t="s">
        <v>21</v>
      </c>
      <c r="B54" s="25">
        <v>4730</v>
      </c>
      <c r="C54" s="25" t="s">
        <v>157</v>
      </c>
      <c r="D54" s="26" t="s">
        <v>23</v>
      </c>
      <c r="E54" s="27">
        <f>SUBTOTAL(3,$G$3:G54)</f>
        <v>25</v>
      </c>
      <c r="F54" s="28" t="s">
        <v>171</v>
      </c>
      <c r="G54" s="25" t="s">
        <v>172</v>
      </c>
      <c r="H54" s="29" t="s">
        <v>26</v>
      </c>
      <c r="I54" s="30" t="s">
        <v>27</v>
      </c>
      <c r="J54" s="31">
        <f t="shared" si="0"/>
        <v>340</v>
      </c>
      <c r="K54" s="32"/>
      <c r="L54" s="33"/>
      <c r="M54" s="34"/>
      <c r="N54" s="35"/>
      <c r="O54" s="36"/>
      <c r="P54" s="37">
        <v>250</v>
      </c>
      <c r="Q54" s="44"/>
      <c r="R54" s="38"/>
      <c r="S54" s="38">
        <v>70</v>
      </c>
      <c r="T54" s="39">
        <v>20</v>
      </c>
      <c r="U54" s="40"/>
      <c r="V54" s="41" t="s">
        <v>29</v>
      </c>
    </row>
    <row r="55" spans="1:22" ht="30" customHeight="1" x14ac:dyDescent="0.25">
      <c r="A55" s="1" t="s">
        <v>21</v>
      </c>
      <c r="B55" s="25">
        <v>4730</v>
      </c>
      <c r="C55" s="25" t="s">
        <v>157</v>
      </c>
      <c r="D55" s="26" t="s">
        <v>23</v>
      </c>
      <c r="E55" s="27">
        <f>SUBTOTAL(3,$G$3:G55)</f>
        <v>26</v>
      </c>
      <c r="F55" s="28" t="s">
        <v>173</v>
      </c>
      <c r="G55" s="25" t="s">
        <v>174</v>
      </c>
      <c r="H55" s="29" t="s">
        <v>26</v>
      </c>
      <c r="I55" s="30" t="s">
        <v>27</v>
      </c>
      <c r="J55" s="31">
        <f t="shared" si="0"/>
        <v>130</v>
      </c>
      <c r="K55" s="32"/>
      <c r="L55" s="33"/>
      <c r="M55" s="34"/>
      <c r="N55" s="35"/>
      <c r="O55" s="36"/>
      <c r="P55" s="37">
        <v>100</v>
      </c>
      <c r="Q55" s="44"/>
      <c r="R55" s="38"/>
      <c r="S55" s="38">
        <v>30</v>
      </c>
      <c r="T55" s="39"/>
      <c r="U55" s="40"/>
      <c r="V55" s="41" t="s">
        <v>29</v>
      </c>
    </row>
    <row r="56" spans="1:22" ht="30" customHeight="1" x14ac:dyDescent="0.25">
      <c r="A56" s="1" t="s">
        <v>21</v>
      </c>
      <c r="B56" s="25">
        <v>4370</v>
      </c>
      <c r="C56" s="25" t="s">
        <v>157</v>
      </c>
      <c r="D56" s="26" t="s">
        <v>23</v>
      </c>
      <c r="E56" s="27">
        <f>SUBTOTAL(3,$G$3:G56)</f>
        <v>27</v>
      </c>
      <c r="F56" s="28" t="s">
        <v>175</v>
      </c>
      <c r="G56" s="25" t="s">
        <v>176</v>
      </c>
      <c r="H56" s="29" t="s">
        <v>162</v>
      </c>
      <c r="I56" s="30" t="s">
        <v>27</v>
      </c>
      <c r="J56" s="31">
        <f t="shared" si="0"/>
        <v>30</v>
      </c>
      <c r="K56" s="32"/>
      <c r="L56" s="33"/>
      <c r="M56" s="34"/>
      <c r="N56" s="35"/>
      <c r="O56" s="36"/>
      <c r="P56" s="37"/>
      <c r="Q56" s="38"/>
      <c r="R56" s="38"/>
      <c r="S56" s="38">
        <v>30</v>
      </c>
      <c r="T56" s="39"/>
      <c r="U56" s="42"/>
      <c r="V56" s="43" t="s">
        <v>29</v>
      </c>
    </row>
    <row r="57" spans="1:22" ht="30" customHeight="1" x14ac:dyDescent="0.25">
      <c r="A57" s="1" t="s">
        <v>21</v>
      </c>
      <c r="B57" s="25">
        <v>4730</v>
      </c>
      <c r="C57" s="25" t="s">
        <v>157</v>
      </c>
      <c r="D57" s="26" t="s">
        <v>23</v>
      </c>
      <c r="E57" s="27">
        <f>SUBTOTAL(3,$G$3:G57)</f>
        <v>28</v>
      </c>
      <c r="F57" s="28" t="s">
        <v>177</v>
      </c>
      <c r="G57" s="25" t="s">
        <v>178</v>
      </c>
      <c r="H57" s="29" t="s">
        <v>26</v>
      </c>
      <c r="I57" s="30" t="s">
        <v>27</v>
      </c>
      <c r="J57" s="31">
        <f t="shared" si="0"/>
        <v>40</v>
      </c>
      <c r="K57" s="32"/>
      <c r="L57" s="33"/>
      <c r="M57" s="34"/>
      <c r="N57" s="35"/>
      <c r="O57" s="36"/>
      <c r="P57" s="37"/>
      <c r="Q57" s="44">
        <v>20</v>
      </c>
      <c r="R57" s="38"/>
      <c r="S57" s="38"/>
      <c r="T57" s="39">
        <v>20</v>
      </c>
      <c r="U57" s="40"/>
      <c r="V57" s="41" t="s">
        <v>29</v>
      </c>
    </row>
    <row r="58" spans="1:22" ht="30" hidden="1" customHeight="1" x14ac:dyDescent="0.25">
      <c r="A58" s="1" t="s">
        <v>109</v>
      </c>
      <c r="B58" s="25">
        <v>5120</v>
      </c>
      <c r="C58" s="25" t="s">
        <v>179</v>
      </c>
      <c r="D58" s="26" t="s">
        <v>111</v>
      </c>
      <c r="E58" s="27">
        <f>SUBTOTAL(3,$G$3:G58)</f>
        <v>28</v>
      </c>
      <c r="F58" s="28" t="s">
        <v>180</v>
      </c>
      <c r="G58" s="25" t="s">
        <v>181</v>
      </c>
      <c r="H58" s="29" t="s">
        <v>26</v>
      </c>
      <c r="I58" s="30" t="s">
        <v>27</v>
      </c>
      <c r="J58" s="31">
        <f t="shared" si="0"/>
        <v>67</v>
      </c>
      <c r="K58" s="32"/>
      <c r="L58" s="33"/>
      <c r="M58" s="34"/>
      <c r="N58" s="35"/>
      <c r="O58" s="36"/>
      <c r="P58" s="37">
        <v>20</v>
      </c>
      <c r="Q58" s="38"/>
      <c r="R58" s="38"/>
      <c r="S58" s="38">
        <v>47</v>
      </c>
      <c r="T58" s="39"/>
      <c r="U58" s="40" t="s">
        <v>182</v>
      </c>
      <c r="V58" s="48" t="s">
        <v>183</v>
      </c>
    </row>
    <row r="59" spans="1:22" ht="30" hidden="1" customHeight="1" x14ac:dyDescent="0.25">
      <c r="A59" s="1" t="s">
        <v>109</v>
      </c>
      <c r="B59" s="25">
        <v>5120</v>
      </c>
      <c r="C59" s="25" t="s">
        <v>179</v>
      </c>
      <c r="D59" s="26" t="s">
        <v>111</v>
      </c>
      <c r="E59" s="27">
        <f>SUBTOTAL(3,$G$3:G59)</f>
        <v>28</v>
      </c>
      <c r="F59" s="28" t="s">
        <v>184</v>
      </c>
      <c r="G59" s="25" t="s">
        <v>185</v>
      </c>
      <c r="H59" s="29" t="s">
        <v>26</v>
      </c>
      <c r="I59" s="30" t="s">
        <v>27</v>
      </c>
      <c r="J59" s="31">
        <f t="shared" si="0"/>
        <v>150</v>
      </c>
      <c r="K59" s="32"/>
      <c r="L59" s="33"/>
      <c r="M59" s="34"/>
      <c r="N59" s="35"/>
      <c r="O59" s="36"/>
      <c r="P59" s="37">
        <v>20</v>
      </c>
      <c r="Q59" s="44"/>
      <c r="R59" s="38"/>
      <c r="S59" s="38">
        <v>110</v>
      </c>
      <c r="T59" s="39">
        <v>20</v>
      </c>
      <c r="U59" s="40"/>
      <c r="V59" s="41" t="s">
        <v>29</v>
      </c>
    </row>
    <row r="60" spans="1:22" ht="30" hidden="1" customHeight="1" x14ac:dyDescent="0.25">
      <c r="A60" s="1" t="s">
        <v>109</v>
      </c>
      <c r="B60" s="25">
        <v>5120</v>
      </c>
      <c r="C60" s="25" t="s">
        <v>179</v>
      </c>
      <c r="D60" s="26" t="s">
        <v>111</v>
      </c>
      <c r="E60" s="27">
        <f>SUBTOTAL(3,$G$3:G60)</f>
        <v>28</v>
      </c>
      <c r="F60" s="28" t="s">
        <v>186</v>
      </c>
      <c r="G60" s="25" t="s">
        <v>187</v>
      </c>
      <c r="H60" s="29" t="s">
        <v>26</v>
      </c>
      <c r="I60" s="30" t="s">
        <v>27</v>
      </c>
      <c r="J60" s="31">
        <f t="shared" si="0"/>
        <v>55</v>
      </c>
      <c r="K60" s="32"/>
      <c r="L60" s="33"/>
      <c r="M60" s="34"/>
      <c r="N60" s="35"/>
      <c r="O60" s="36"/>
      <c r="P60" s="37"/>
      <c r="Q60" s="38"/>
      <c r="R60" s="38"/>
      <c r="S60" s="38">
        <v>55</v>
      </c>
      <c r="T60" s="39"/>
      <c r="U60" s="40"/>
      <c r="V60" s="41" t="s">
        <v>29</v>
      </c>
    </row>
    <row r="61" spans="1:22" ht="30" hidden="1" customHeight="1" x14ac:dyDescent="0.25">
      <c r="A61" s="1" t="s">
        <v>109</v>
      </c>
      <c r="B61" s="25">
        <v>5120</v>
      </c>
      <c r="C61" s="25" t="s">
        <v>179</v>
      </c>
      <c r="D61" s="26" t="s">
        <v>111</v>
      </c>
      <c r="E61" s="27">
        <f>SUBTOTAL(3,$G$3:G61)</f>
        <v>28</v>
      </c>
      <c r="F61" s="28" t="s">
        <v>188</v>
      </c>
      <c r="G61" s="25" t="s">
        <v>189</v>
      </c>
      <c r="H61" s="29" t="s">
        <v>26</v>
      </c>
      <c r="I61" s="30" t="s">
        <v>27</v>
      </c>
      <c r="J61" s="31">
        <f t="shared" si="0"/>
        <v>43</v>
      </c>
      <c r="K61" s="32"/>
      <c r="L61" s="33"/>
      <c r="M61" s="34"/>
      <c r="N61" s="35"/>
      <c r="O61" s="36"/>
      <c r="P61" s="37"/>
      <c r="Q61" s="38"/>
      <c r="R61" s="38"/>
      <c r="S61" s="38">
        <v>43</v>
      </c>
      <c r="T61" s="39"/>
      <c r="U61" s="40"/>
      <c r="V61" s="48" t="s">
        <v>190</v>
      </c>
    </row>
    <row r="62" spans="1:22" ht="30" hidden="1" customHeight="1" x14ac:dyDescent="0.25">
      <c r="A62" s="1" t="s">
        <v>109</v>
      </c>
      <c r="B62" s="25">
        <v>5130</v>
      </c>
      <c r="C62" s="25" t="s">
        <v>191</v>
      </c>
      <c r="D62" s="26" t="s">
        <v>111</v>
      </c>
      <c r="E62" s="27">
        <f>SUBTOTAL(3,$G$3:G62)</f>
        <v>28</v>
      </c>
      <c r="F62" s="28" t="s">
        <v>192</v>
      </c>
      <c r="G62" s="25" t="s">
        <v>193</v>
      </c>
      <c r="H62" s="29" t="s">
        <v>26</v>
      </c>
      <c r="I62" s="30" t="s">
        <v>27</v>
      </c>
      <c r="J62" s="31">
        <f t="shared" si="0"/>
        <v>65</v>
      </c>
      <c r="K62" s="32"/>
      <c r="L62" s="33"/>
      <c r="M62" s="34"/>
      <c r="N62" s="35"/>
      <c r="O62" s="36"/>
      <c r="P62" s="37">
        <v>10</v>
      </c>
      <c r="Q62" s="38"/>
      <c r="R62" s="38"/>
      <c r="S62" s="38">
        <v>45</v>
      </c>
      <c r="T62" s="39">
        <v>10</v>
      </c>
      <c r="U62" s="40"/>
      <c r="V62" s="48" t="s">
        <v>194</v>
      </c>
    </row>
    <row r="63" spans="1:22" ht="30" hidden="1" customHeight="1" x14ac:dyDescent="0.25">
      <c r="A63" s="1" t="s">
        <v>109</v>
      </c>
      <c r="B63" s="25">
        <v>5130</v>
      </c>
      <c r="C63" s="25" t="s">
        <v>191</v>
      </c>
      <c r="D63" s="26" t="s">
        <v>111</v>
      </c>
      <c r="E63" s="27">
        <f>SUBTOTAL(3,$G$3:G63)</f>
        <v>28</v>
      </c>
      <c r="F63" s="28" t="s">
        <v>195</v>
      </c>
      <c r="G63" s="25" t="s">
        <v>196</v>
      </c>
      <c r="H63" s="29" t="s">
        <v>26</v>
      </c>
      <c r="I63" s="30" t="s">
        <v>27</v>
      </c>
      <c r="J63" s="31">
        <f t="shared" si="0"/>
        <v>79</v>
      </c>
      <c r="K63" s="32"/>
      <c r="L63" s="33"/>
      <c r="M63" s="34"/>
      <c r="N63" s="35"/>
      <c r="O63" s="36"/>
      <c r="P63" s="37">
        <v>25</v>
      </c>
      <c r="Q63" s="38"/>
      <c r="R63" s="38">
        <v>2</v>
      </c>
      <c r="S63" s="38">
        <v>52</v>
      </c>
      <c r="T63" s="39"/>
      <c r="U63" s="40"/>
      <c r="V63" s="48" t="s">
        <v>197</v>
      </c>
    </row>
    <row r="64" spans="1:22" ht="30" hidden="1" customHeight="1" x14ac:dyDescent="0.25">
      <c r="A64" s="1" t="s">
        <v>109</v>
      </c>
      <c r="B64" s="25">
        <v>5133</v>
      </c>
      <c r="C64" s="25" t="s">
        <v>198</v>
      </c>
      <c r="D64" s="26" t="s">
        <v>111</v>
      </c>
      <c r="E64" s="27">
        <f>SUBTOTAL(3,$G$3:G64)</f>
        <v>28</v>
      </c>
      <c r="F64" s="28" t="s">
        <v>199</v>
      </c>
      <c r="G64" s="25" t="s">
        <v>200</v>
      </c>
      <c r="H64" s="29" t="s">
        <v>26</v>
      </c>
      <c r="I64" s="30" t="s">
        <v>27</v>
      </c>
      <c r="J64" s="31">
        <f t="shared" si="0"/>
        <v>9</v>
      </c>
      <c r="K64" s="32"/>
      <c r="L64" s="33"/>
      <c r="M64" s="34"/>
      <c r="N64" s="35"/>
      <c r="O64" s="36"/>
      <c r="P64" s="45">
        <v>4</v>
      </c>
      <c r="Q64" s="38"/>
      <c r="R64" s="38"/>
      <c r="S64" s="38">
        <v>5</v>
      </c>
      <c r="T64" s="39"/>
      <c r="U64" s="40"/>
      <c r="V64" s="41" t="s">
        <v>29</v>
      </c>
    </row>
    <row r="65" spans="1:22" ht="30" hidden="1" customHeight="1" x14ac:dyDescent="0.25">
      <c r="A65" s="1" t="s">
        <v>109</v>
      </c>
      <c r="B65" s="25">
        <v>5133</v>
      </c>
      <c r="C65" s="25" t="s">
        <v>198</v>
      </c>
      <c r="D65" s="26" t="s">
        <v>111</v>
      </c>
      <c r="E65" s="27">
        <f>SUBTOTAL(3,$G$3:G65)</f>
        <v>28</v>
      </c>
      <c r="F65" s="28" t="s">
        <v>201</v>
      </c>
      <c r="G65" s="25" t="s">
        <v>202</v>
      </c>
      <c r="H65" s="29" t="s">
        <v>26</v>
      </c>
      <c r="I65" s="30" t="s">
        <v>27</v>
      </c>
      <c r="J65" s="31">
        <f t="shared" si="0"/>
        <v>9</v>
      </c>
      <c r="K65" s="32"/>
      <c r="L65" s="33"/>
      <c r="M65" s="34"/>
      <c r="N65" s="35"/>
      <c r="O65" s="36"/>
      <c r="P65" s="45">
        <v>4</v>
      </c>
      <c r="Q65" s="38"/>
      <c r="R65" s="38"/>
      <c r="S65" s="38">
        <v>5</v>
      </c>
      <c r="T65" s="39"/>
      <c r="U65" s="40"/>
      <c r="V65" s="41" t="s">
        <v>29</v>
      </c>
    </row>
    <row r="66" spans="1:22" ht="30" hidden="1" customHeight="1" x14ac:dyDescent="0.25">
      <c r="A66" s="1" t="s">
        <v>109</v>
      </c>
      <c r="B66" s="25">
        <v>5133</v>
      </c>
      <c r="C66" s="25" t="s">
        <v>198</v>
      </c>
      <c r="D66" s="26" t="s">
        <v>111</v>
      </c>
      <c r="E66" s="27">
        <f>SUBTOTAL(3,$G$3:G66)</f>
        <v>28</v>
      </c>
      <c r="F66" s="28" t="s">
        <v>203</v>
      </c>
      <c r="G66" s="25" t="s">
        <v>204</v>
      </c>
      <c r="H66" s="29" t="s">
        <v>26</v>
      </c>
      <c r="I66" s="30" t="s">
        <v>27</v>
      </c>
      <c r="J66" s="31">
        <f t="shared" si="0"/>
        <v>9</v>
      </c>
      <c r="K66" s="32"/>
      <c r="L66" s="33"/>
      <c r="M66" s="34"/>
      <c r="N66" s="35"/>
      <c r="O66" s="36"/>
      <c r="P66" s="45">
        <v>4</v>
      </c>
      <c r="Q66" s="38"/>
      <c r="R66" s="38"/>
      <c r="S66" s="38">
        <v>5</v>
      </c>
      <c r="T66" s="39"/>
      <c r="U66" s="40"/>
      <c r="V66" s="41" t="s">
        <v>29</v>
      </c>
    </row>
    <row r="67" spans="1:22" ht="30" hidden="1" customHeight="1" x14ac:dyDescent="0.25">
      <c r="A67" s="1" t="s">
        <v>109</v>
      </c>
      <c r="B67" s="25">
        <v>5133</v>
      </c>
      <c r="C67" s="25" t="s">
        <v>198</v>
      </c>
      <c r="D67" s="26" t="s">
        <v>111</v>
      </c>
      <c r="E67" s="27">
        <f>SUBTOTAL(3,$G$3:G67)</f>
        <v>28</v>
      </c>
      <c r="F67" s="28" t="s">
        <v>205</v>
      </c>
      <c r="G67" s="25" t="s">
        <v>206</v>
      </c>
      <c r="H67" s="29" t="s">
        <v>26</v>
      </c>
      <c r="I67" s="30" t="s">
        <v>27</v>
      </c>
      <c r="J67" s="31">
        <f t="shared" si="0"/>
        <v>5</v>
      </c>
      <c r="K67" s="32"/>
      <c r="L67" s="33"/>
      <c r="M67" s="34"/>
      <c r="N67" s="35"/>
      <c r="O67" s="36"/>
      <c r="P67" s="45"/>
      <c r="Q67" s="38"/>
      <c r="R67" s="38"/>
      <c r="S67" s="38">
        <v>5</v>
      </c>
      <c r="T67" s="39"/>
      <c r="U67" s="40"/>
      <c r="V67" s="41" t="s">
        <v>29</v>
      </c>
    </row>
    <row r="68" spans="1:22" ht="30" hidden="1" customHeight="1" x14ac:dyDescent="0.25">
      <c r="A68" s="1" t="s">
        <v>109</v>
      </c>
      <c r="B68" s="25">
        <v>5133</v>
      </c>
      <c r="C68" s="25" t="s">
        <v>198</v>
      </c>
      <c r="D68" s="26" t="s">
        <v>111</v>
      </c>
      <c r="E68" s="27">
        <f>SUBTOTAL(3,$G$3:G68)</f>
        <v>28</v>
      </c>
      <c r="F68" s="28" t="s">
        <v>207</v>
      </c>
      <c r="G68" s="25" t="s">
        <v>208</v>
      </c>
      <c r="H68" s="29" t="s">
        <v>26</v>
      </c>
      <c r="I68" s="30" t="s">
        <v>27</v>
      </c>
      <c r="J68" s="31">
        <f t="shared" ref="J68:J131" si="1">P68+Q68+R68+S68+T68</f>
        <v>0</v>
      </c>
      <c r="K68" s="32"/>
      <c r="L68" s="33"/>
      <c r="M68" s="34"/>
      <c r="N68" s="35"/>
      <c r="O68" s="36"/>
      <c r="P68" s="37"/>
      <c r="Q68" s="38"/>
      <c r="R68" s="38"/>
      <c r="S68" s="38"/>
      <c r="T68" s="39"/>
      <c r="U68" s="40" t="s">
        <v>209</v>
      </c>
      <c r="V68" s="41" t="s">
        <v>29</v>
      </c>
    </row>
    <row r="69" spans="1:22" ht="30" hidden="1" customHeight="1" x14ac:dyDescent="0.25">
      <c r="A69" s="1" t="s">
        <v>109</v>
      </c>
      <c r="B69" s="25">
        <v>5133</v>
      </c>
      <c r="C69" s="25" t="s">
        <v>198</v>
      </c>
      <c r="D69" s="26" t="s">
        <v>111</v>
      </c>
      <c r="E69" s="27">
        <f>SUBTOTAL(3,$G$3:G69)</f>
        <v>28</v>
      </c>
      <c r="F69" s="28" t="s">
        <v>210</v>
      </c>
      <c r="G69" s="25" t="s">
        <v>211</v>
      </c>
      <c r="H69" s="29" t="s">
        <v>26</v>
      </c>
      <c r="I69" s="30" t="s">
        <v>27</v>
      </c>
      <c r="J69" s="31">
        <f t="shared" si="1"/>
        <v>20</v>
      </c>
      <c r="K69" s="32"/>
      <c r="L69" s="33"/>
      <c r="M69" s="34"/>
      <c r="N69" s="35"/>
      <c r="O69" s="36"/>
      <c r="P69" s="45">
        <v>20</v>
      </c>
      <c r="Q69" s="38"/>
      <c r="R69" s="38"/>
      <c r="S69" s="38"/>
      <c r="T69" s="39"/>
      <c r="U69" s="40"/>
      <c r="V69" s="41" t="s">
        <v>29</v>
      </c>
    </row>
    <row r="70" spans="1:22" ht="30" hidden="1" customHeight="1" x14ac:dyDescent="0.25">
      <c r="A70" s="1" t="s">
        <v>109</v>
      </c>
      <c r="B70" s="25">
        <v>5133</v>
      </c>
      <c r="C70" s="25" t="s">
        <v>198</v>
      </c>
      <c r="D70" s="26" t="s">
        <v>111</v>
      </c>
      <c r="E70" s="27">
        <f>SUBTOTAL(3,$G$3:G70)</f>
        <v>28</v>
      </c>
      <c r="F70" s="28" t="s">
        <v>212</v>
      </c>
      <c r="G70" s="25" t="s">
        <v>213</v>
      </c>
      <c r="H70" s="29" t="s">
        <v>26</v>
      </c>
      <c r="I70" s="30" t="s">
        <v>27</v>
      </c>
      <c r="J70" s="31">
        <f t="shared" si="1"/>
        <v>0</v>
      </c>
      <c r="K70" s="32"/>
      <c r="L70" s="33"/>
      <c r="M70" s="34"/>
      <c r="N70" s="35"/>
      <c r="O70" s="36"/>
      <c r="P70" s="45"/>
      <c r="Q70" s="38"/>
      <c r="R70" s="38"/>
      <c r="S70" s="38"/>
      <c r="T70" s="39"/>
      <c r="U70" s="40"/>
      <c r="V70" s="41" t="s">
        <v>29</v>
      </c>
    </row>
    <row r="71" spans="1:22" ht="30" hidden="1" customHeight="1" x14ac:dyDescent="0.25">
      <c r="A71" s="1" t="s">
        <v>109</v>
      </c>
      <c r="B71" s="25">
        <v>5133</v>
      </c>
      <c r="C71" s="25" t="s">
        <v>198</v>
      </c>
      <c r="D71" s="26" t="s">
        <v>111</v>
      </c>
      <c r="E71" s="27">
        <f>SUBTOTAL(3,$G$3:G71)</f>
        <v>28</v>
      </c>
      <c r="F71" s="28" t="s">
        <v>214</v>
      </c>
      <c r="G71" s="25" t="s">
        <v>215</v>
      </c>
      <c r="H71" s="29" t="s">
        <v>216</v>
      </c>
      <c r="I71" s="30" t="s">
        <v>27</v>
      </c>
      <c r="J71" s="31">
        <f t="shared" si="1"/>
        <v>4</v>
      </c>
      <c r="K71" s="32"/>
      <c r="L71" s="33"/>
      <c r="M71" s="34"/>
      <c r="N71" s="35"/>
      <c r="O71" s="36"/>
      <c r="P71" s="37">
        <v>2</v>
      </c>
      <c r="Q71" s="38"/>
      <c r="R71" s="38"/>
      <c r="S71" s="38">
        <v>2</v>
      </c>
      <c r="T71" s="39"/>
      <c r="U71" s="40" t="s">
        <v>217</v>
      </c>
      <c r="V71" s="41" t="s">
        <v>29</v>
      </c>
    </row>
    <row r="72" spans="1:22" ht="30" hidden="1" customHeight="1" x14ac:dyDescent="0.25">
      <c r="A72" s="1" t="s">
        <v>124</v>
      </c>
      <c r="B72" s="25">
        <v>5305</v>
      </c>
      <c r="C72" s="25" t="s">
        <v>218</v>
      </c>
      <c r="D72" s="26" t="s">
        <v>125</v>
      </c>
      <c r="E72" s="27">
        <f>SUBTOTAL(3,$G$3:G72)</f>
        <v>28</v>
      </c>
      <c r="F72" s="28" t="s">
        <v>219</v>
      </c>
      <c r="G72" s="25" t="s">
        <v>220</v>
      </c>
      <c r="H72" s="29" t="s">
        <v>91</v>
      </c>
      <c r="I72" s="30" t="s">
        <v>27</v>
      </c>
      <c r="J72" s="31">
        <f t="shared" si="1"/>
        <v>33</v>
      </c>
      <c r="K72" s="32"/>
      <c r="L72" s="33"/>
      <c r="M72" s="34"/>
      <c r="N72" s="35"/>
      <c r="O72" s="36"/>
      <c r="P72" s="37"/>
      <c r="Q72" s="38">
        <v>25</v>
      </c>
      <c r="R72" s="38">
        <v>8</v>
      </c>
      <c r="S72" s="38"/>
      <c r="T72" s="39"/>
      <c r="U72" s="40"/>
      <c r="V72" s="41" t="s">
        <v>29</v>
      </c>
    </row>
    <row r="73" spans="1:22" ht="30" hidden="1" customHeight="1" x14ac:dyDescent="0.25">
      <c r="A73" s="1" t="s">
        <v>124</v>
      </c>
      <c r="B73" s="25">
        <v>5305</v>
      </c>
      <c r="C73" s="25" t="s">
        <v>218</v>
      </c>
      <c r="D73" s="26" t="s">
        <v>125</v>
      </c>
      <c r="E73" s="27">
        <f>SUBTOTAL(3,$G$3:G73)</f>
        <v>28</v>
      </c>
      <c r="F73" s="28" t="s">
        <v>221</v>
      </c>
      <c r="G73" s="25" t="s">
        <v>222</v>
      </c>
      <c r="H73" s="29" t="s">
        <v>91</v>
      </c>
      <c r="I73" s="30" t="s">
        <v>27</v>
      </c>
      <c r="J73" s="31">
        <f t="shared" si="1"/>
        <v>6</v>
      </c>
      <c r="K73" s="32"/>
      <c r="L73" s="33"/>
      <c r="M73" s="34"/>
      <c r="N73" s="35"/>
      <c r="O73" s="36"/>
      <c r="P73" s="37"/>
      <c r="Q73" s="38"/>
      <c r="R73" s="38">
        <v>3</v>
      </c>
      <c r="S73" s="38">
        <v>3</v>
      </c>
      <c r="T73" s="39"/>
      <c r="U73" s="40"/>
      <c r="V73" s="41" t="s">
        <v>29</v>
      </c>
    </row>
    <row r="74" spans="1:22" ht="30" hidden="1" customHeight="1" x14ac:dyDescent="0.25">
      <c r="A74" s="1" t="s">
        <v>124</v>
      </c>
      <c r="B74" s="25">
        <v>5305</v>
      </c>
      <c r="C74" s="25" t="s">
        <v>218</v>
      </c>
      <c r="D74" s="26" t="s">
        <v>125</v>
      </c>
      <c r="E74" s="27">
        <f>SUBTOTAL(3,$G$3:G74)</f>
        <v>28</v>
      </c>
      <c r="F74" s="28" t="s">
        <v>223</v>
      </c>
      <c r="G74" s="25" t="s">
        <v>224</v>
      </c>
      <c r="H74" s="29" t="s">
        <v>26</v>
      </c>
      <c r="I74" s="30" t="s">
        <v>27</v>
      </c>
      <c r="J74" s="31">
        <f t="shared" si="1"/>
        <v>6</v>
      </c>
      <c r="K74" s="32"/>
      <c r="L74" s="33"/>
      <c r="M74" s="34"/>
      <c r="N74" s="35"/>
      <c r="O74" s="36"/>
      <c r="P74" s="37"/>
      <c r="Q74" s="38"/>
      <c r="R74" s="38">
        <v>4</v>
      </c>
      <c r="S74" s="38">
        <v>2</v>
      </c>
      <c r="T74" s="39"/>
      <c r="U74" s="40"/>
      <c r="V74" s="41" t="s">
        <v>29</v>
      </c>
    </row>
    <row r="75" spans="1:22" ht="30" hidden="1" customHeight="1" x14ac:dyDescent="0.25">
      <c r="A75" s="1" t="s">
        <v>124</v>
      </c>
      <c r="B75" s="25">
        <v>5305</v>
      </c>
      <c r="C75" s="25" t="s">
        <v>218</v>
      </c>
      <c r="D75" s="26" t="s">
        <v>125</v>
      </c>
      <c r="E75" s="27">
        <f>SUBTOTAL(3,$G$3:G75)</f>
        <v>28</v>
      </c>
      <c r="F75" s="28" t="s">
        <v>225</v>
      </c>
      <c r="G75" s="25" t="s">
        <v>226</v>
      </c>
      <c r="H75" s="29" t="s">
        <v>26</v>
      </c>
      <c r="I75" s="30" t="s">
        <v>27</v>
      </c>
      <c r="J75" s="31">
        <f t="shared" si="1"/>
        <v>0</v>
      </c>
      <c r="K75" s="32"/>
      <c r="L75" s="33"/>
      <c r="M75" s="34"/>
      <c r="N75" s="35"/>
      <c r="O75" s="36"/>
      <c r="P75" s="37"/>
      <c r="Q75" s="38"/>
      <c r="R75" s="38"/>
      <c r="S75" s="38"/>
      <c r="T75" s="39"/>
      <c r="U75" s="40"/>
      <c r="V75" s="41" t="s">
        <v>29</v>
      </c>
    </row>
    <row r="76" spans="1:22" ht="30" hidden="1" customHeight="1" x14ac:dyDescent="0.25">
      <c r="A76" s="1" t="s">
        <v>124</v>
      </c>
      <c r="B76" s="25">
        <v>5305</v>
      </c>
      <c r="C76" s="25" t="s">
        <v>218</v>
      </c>
      <c r="D76" s="26" t="s">
        <v>125</v>
      </c>
      <c r="E76" s="27">
        <f>SUBTOTAL(3,$G$3:G76)</f>
        <v>28</v>
      </c>
      <c r="F76" s="28" t="s">
        <v>227</v>
      </c>
      <c r="G76" s="25" t="s">
        <v>228</v>
      </c>
      <c r="H76" s="29" t="s">
        <v>91</v>
      </c>
      <c r="I76" s="30" t="s">
        <v>27</v>
      </c>
      <c r="J76" s="31">
        <f t="shared" si="1"/>
        <v>15</v>
      </c>
      <c r="K76" s="32"/>
      <c r="L76" s="33"/>
      <c r="M76" s="34"/>
      <c r="N76" s="35"/>
      <c r="O76" s="36"/>
      <c r="P76" s="37"/>
      <c r="Q76" s="38">
        <v>15</v>
      </c>
      <c r="R76" s="38"/>
      <c r="S76" s="38"/>
      <c r="T76" s="39"/>
      <c r="U76" s="40"/>
      <c r="V76" s="41" t="s">
        <v>29</v>
      </c>
    </row>
    <row r="77" spans="1:22" ht="30" hidden="1" customHeight="1" x14ac:dyDescent="0.25">
      <c r="A77" s="1" t="s">
        <v>124</v>
      </c>
      <c r="B77" s="25">
        <v>5305</v>
      </c>
      <c r="C77" s="25" t="s">
        <v>218</v>
      </c>
      <c r="D77" s="26" t="s">
        <v>125</v>
      </c>
      <c r="E77" s="27">
        <f>SUBTOTAL(3,$G$3:G77)</f>
        <v>28</v>
      </c>
      <c r="F77" s="28" t="s">
        <v>229</v>
      </c>
      <c r="G77" s="25" t="s">
        <v>230</v>
      </c>
      <c r="H77" s="29" t="s">
        <v>91</v>
      </c>
      <c r="I77" s="30" t="s">
        <v>27</v>
      </c>
      <c r="J77" s="31">
        <f t="shared" si="1"/>
        <v>5.5</v>
      </c>
      <c r="K77" s="32"/>
      <c r="L77" s="33"/>
      <c r="M77" s="34"/>
      <c r="N77" s="35"/>
      <c r="O77" s="36"/>
      <c r="P77" s="45"/>
      <c r="Q77" s="38">
        <v>5</v>
      </c>
      <c r="R77" s="38"/>
      <c r="S77" s="38">
        <v>0.5</v>
      </c>
      <c r="T77" s="39"/>
      <c r="U77" s="40"/>
      <c r="V77" s="41" t="s">
        <v>29</v>
      </c>
    </row>
    <row r="78" spans="1:22" ht="30" hidden="1" customHeight="1" x14ac:dyDescent="0.25">
      <c r="A78" s="1" t="s">
        <v>124</v>
      </c>
      <c r="B78" s="25">
        <v>5305</v>
      </c>
      <c r="C78" s="25" t="s">
        <v>218</v>
      </c>
      <c r="D78" s="26" t="s">
        <v>125</v>
      </c>
      <c r="E78" s="27">
        <f>SUBTOTAL(3,$G$3:G78)</f>
        <v>28</v>
      </c>
      <c r="F78" s="28" t="s">
        <v>231</v>
      </c>
      <c r="G78" s="25" t="s">
        <v>232</v>
      </c>
      <c r="H78" s="29" t="s">
        <v>91</v>
      </c>
      <c r="I78" s="30" t="s">
        <v>27</v>
      </c>
      <c r="J78" s="31">
        <f t="shared" si="1"/>
        <v>6</v>
      </c>
      <c r="K78" s="32"/>
      <c r="L78" s="33"/>
      <c r="M78" s="34"/>
      <c r="N78" s="35"/>
      <c r="O78" s="36"/>
      <c r="P78" s="37">
        <v>5</v>
      </c>
      <c r="Q78" s="38"/>
      <c r="R78" s="38"/>
      <c r="S78" s="38">
        <v>1</v>
      </c>
      <c r="T78" s="39"/>
      <c r="U78" s="40"/>
      <c r="V78" s="41" t="s">
        <v>29</v>
      </c>
    </row>
    <row r="79" spans="1:22" ht="30" hidden="1" customHeight="1" x14ac:dyDescent="0.25">
      <c r="A79" s="1" t="s">
        <v>124</v>
      </c>
      <c r="B79" s="25">
        <v>5305</v>
      </c>
      <c r="C79" s="25" t="s">
        <v>218</v>
      </c>
      <c r="D79" s="26" t="s">
        <v>125</v>
      </c>
      <c r="E79" s="27">
        <f>SUBTOTAL(3,$G$3:G79)</f>
        <v>28</v>
      </c>
      <c r="F79" s="28" t="s">
        <v>233</v>
      </c>
      <c r="G79" s="25" t="s">
        <v>234</v>
      </c>
      <c r="H79" s="29" t="s">
        <v>91</v>
      </c>
      <c r="I79" s="30" t="s">
        <v>27</v>
      </c>
      <c r="J79" s="31">
        <f t="shared" si="1"/>
        <v>0</v>
      </c>
      <c r="K79" s="32"/>
      <c r="L79" s="33"/>
      <c r="M79" s="34"/>
      <c r="N79" s="35"/>
      <c r="O79" s="36"/>
      <c r="P79" s="37"/>
      <c r="Q79" s="38"/>
      <c r="R79" s="38"/>
      <c r="S79" s="38"/>
      <c r="T79" s="39"/>
      <c r="U79" s="40"/>
      <c r="V79" s="41" t="s">
        <v>29</v>
      </c>
    </row>
    <row r="80" spans="1:22" ht="30" hidden="1" customHeight="1" x14ac:dyDescent="0.25">
      <c r="A80" s="1" t="s">
        <v>124</v>
      </c>
      <c r="B80" s="25">
        <v>5305</v>
      </c>
      <c r="C80" s="25" t="s">
        <v>218</v>
      </c>
      <c r="D80" s="26" t="s">
        <v>125</v>
      </c>
      <c r="E80" s="27">
        <f>SUBTOTAL(3,$G$3:G80)</f>
        <v>28</v>
      </c>
      <c r="F80" s="28" t="s">
        <v>235</v>
      </c>
      <c r="G80" s="25" t="s">
        <v>236</v>
      </c>
      <c r="H80" s="29" t="s">
        <v>91</v>
      </c>
      <c r="I80" s="30" t="s">
        <v>27</v>
      </c>
      <c r="J80" s="31">
        <f t="shared" si="1"/>
        <v>11</v>
      </c>
      <c r="K80" s="32"/>
      <c r="L80" s="33"/>
      <c r="M80" s="34"/>
      <c r="N80" s="35"/>
      <c r="O80" s="36"/>
      <c r="P80" s="37"/>
      <c r="Q80" s="38">
        <v>10</v>
      </c>
      <c r="R80" s="38"/>
      <c r="S80" s="38">
        <v>1</v>
      </c>
      <c r="T80" s="39"/>
      <c r="U80" s="40"/>
      <c r="V80" s="41" t="s">
        <v>29</v>
      </c>
    </row>
    <row r="81" spans="1:22" ht="30" hidden="1" customHeight="1" x14ac:dyDescent="0.25">
      <c r="A81" s="1" t="s">
        <v>124</v>
      </c>
      <c r="B81" s="25">
        <v>5305</v>
      </c>
      <c r="C81" s="25" t="s">
        <v>218</v>
      </c>
      <c r="D81" s="26" t="s">
        <v>125</v>
      </c>
      <c r="E81" s="27">
        <f>SUBTOTAL(3,$G$3:G81)</f>
        <v>28</v>
      </c>
      <c r="F81" s="28" t="s">
        <v>237</v>
      </c>
      <c r="G81" s="25" t="s">
        <v>238</v>
      </c>
      <c r="H81" s="29" t="s">
        <v>91</v>
      </c>
      <c r="I81" s="30" t="s">
        <v>27</v>
      </c>
      <c r="J81" s="31">
        <f t="shared" si="1"/>
        <v>6</v>
      </c>
      <c r="K81" s="32"/>
      <c r="L81" s="33"/>
      <c r="M81" s="34"/>
      <c r="N81" s="35"/>
      <c r="O81" s="36"/>
      <c r="P81" s="37"/>
      <c r="Q81" s="38">
        <v>5</v>
      </c>
      <c r="R81" s="38"/>
      <c r="S81" s="38">
        <v>1</v>
      </c>
      <c r="T81" s="39"/>
      <c r="U81" s="40"/>
      <c r="V81" s="41" t="s">
        <v>29</v>
      </c>
    </row>
    <row r="82" spans="1:22" ht="30" hidden="1" customHeight="1" x14ac:dyDescent="0.25">
      <c r="A82" s="1" t="s">
        <v>124</v>
      </c>
      <c r="B82" s="25">
        <v>5305</v>
      </c>
      <c r="C82" s="25" t="s">
        <v>218</v>
      </c>
      <c r="D82" s="26" t="s">
        <v>125</v>
      </c>
      <c r="E82" s="27">
        <f>SUBTOTAL(3,$G$3:G82)</f>
        <v>28</v>
      </c>
      <c r="F82" s="28" t="s">
        <v>239</v>
      </c>
      <c r="G82" s="25" t="s">
        <v>240</v>
      </c>
      <c r="H82" s="29" t="s">
        <v>91</v>
      </c>
      <c r="I82" s="30" t="s">
        <v>27</v>
      </c>
      <c r="J82" s="31">
        <f t="shared" si="1"/>
        <v>11</v>
      </c>
      <c r="K82" s="32"/>
      <c r="L82" s="33"/>
      <c r="M82" s="34"/>
      <c r="N82" s="35"/>
      <c r="O82" s="36"/>
      <c r="P82" s="37"/>
      <c r="Q82" s="38">
        <v>10</v>
      </c>
      <c r="R82" s="38"/>
      <c r="S82" s="38">
        <v>1</v>
      </c>
      <c r="T82" s="39"/>
      <c r="U82" s="40"/>
      <c r="V82" s="41" t="s">
        <v>29</v>
      </c>
    </row>
    <row r="83" spans="1:22" ht="30" hidden="1" customHeight="1" x14ac:dyDescent="0.25">
      <c r="A83" s="1" t="s">
        <v>124</v>
      </c>
      <c r="B83" s="25">
        <v>5305</v>
      </c>
      <c r="C83" s="25" t="s">
        <v>218</v>
      </c>
      <c r="D83" s="26" t="s">
        <v>125</v>
      </c>
      <c r="E83" s="27">
        <f>SUBTOTAL(3,$G$3:G83)</f>
        <v>28</v>
      </c>
      <c r="F83" s="28" t="s">
        <v>241</v>
      </c>
      <c r="G83" s="25" t="s">
        <v>242</v>
      </c>
      <c r="H83" s="29" t="s">
        <v>162</v>
      </c>
      <c r="I83" s="30" t="s">
        <v>27</v>
      </c>
      <c r="J83" s="31">
        <f t="shared" si="1"/>
        <v>440</v>
      </c>
      <c r="K83" s="32"/>
      <c r="L83" s="33"/>
      <c r="M83" s="34"/>
      <c r="N83" s="35"/>
      <c r="O83" s="36"/>
      <c r="P83" s="37">
        <v>150</v>
      </c>
      <c r="Q83" s="38">
        <v>150</v>
      </c>
      <c r="R83" s="38">
        <v>120</v>
      </c>
      <c r="S83" s="38">
        <v>20</v>
      </c>
      <c r="T83" s="39"/>
      <c r="U83" s="42"/>
      <c r="V83" s="43" t="s">
        <v>29</v>
      </c>
    </row>
    <row r="84" spans="1:22" ht="30" hidden="1" customHeight="1" x14ac:dyDescent="0.25">
      <c r="A84" s="1" t="s">
        <v>124</v>
      </c>
      <c r="B84" s="25">
        <v>5305</v>
      </c>
      <c r="C84" s="25" t="s">
        <v>218</v>
      </c>
      <c r="D84" s="26" t="s">
        <v>125</v>
      </c>
      <c r="E84" s="27">
        <f>SUBTOTAL(3,$G$3:G84)</f>
        <v>28</v>
      </c>
      <c r="F84" s="28" t="s">
        <v>243</v>
      </c>
      <c r="G84" s="25" t="s">
        <v>244</v>
      </c>
      <c r="H84" s="29" t="s">
        <v>91</v>
      </c>
      <c r="I84" s="30" t="s">
        <v>27</v>
      </c>
      <c r="J84" s="31">
        <f t="shared" si="1"/>
        <v>5</v>
      </c>
      <c r="K84" s="32"/>
      <c r="L84" s="33"/>
      <c r="M84" s="34"/>
      <c r="N84" s="35"/>
      <c r="O84" s="36"/>
      <c r="P84" s="37"/>
      <c r="Q84" s="38">
        <v>5</v>
      </c>
      <c r="R84" s="38"/>
      <c r="S84" s="38"/>
      <c r="T84" s="39"/>
      <c r="U84" s="40"/>
      <c r="V84" s="41" t="s">
        <v>29</v>
      </c>
    </row>
    <row r="85" spans="1:22" ht="30" hidden="1" customHeight="1" x14ac:dyDescent="0.25">
      <c r="A85" s="1" t="s">
        <v>124</v>
      </c>
      <c r="B85" s="25">
        <v>5305</v>
      </c>
      <c r="C85" s="25" t="s">
        <v>218</v>
      </c>
      <c r="D85" s="26" t="s">
        <v>125</v>
      </c>
      <c r="E85" s="27">
        <f>SUBTOTAL(3,$G$3:G85)</f>
        <v>28</v>
      </c>
      <c r="F85" s="28" t="s">
        <v>245</v>
      </c>
      <c r="G85" s="25" t="s">
        <v>246</v>
      </c>
      <c r="H85" s="29" t="s">
        <v>91</v>
      </c>
      <c r="I85" s="30" t="s">
        <v>27</v>
      </c>
      <c r="J85" s="31">
        <f t="shared" si="1"/>
        <v>0.5</v>
      </c>
      <c r="K85" s="32"/>
      <c r="L85" s="33"/>
      <c r="M85" s="34"/>
      <c r="N85" s="35"/>
      <c r="O85" s="36"/>
      <c r="P85" s="45"/>
      <c r="Q85" s="38"/>
      <c r="R85" s="38"/>
      <c r="S85" s="38">
        <v>0.5</v>
      </c>
      <c r="T85" s="39"/>
      <c r="U85" s="40"/>
      <c r="V85" s="41" t="s">
        <v>29</v>
      </c>
    </row>
    <row r="86" spans="1:22" ht="30" hidden="1" customHeight="1" x14ac:dyDescent="0.25">
      <c r="A86" s="1" t="s">
        <v>124</v>
      </c>
      <c r="B86" s="25">
        <v>5305</v>
      </c>
      <c r="C86" s="25" t="s">
        <v>218</v>
      </c>
      <c r="D86" s="26" t="s">
        <v>125</v>
      </c>
      <c r="E86" s="27">
        <f>SUBTOTAL(3,$G$3:G86)</f>
        <v>28</v>
      </c>
      <c r="F86" s="28" t="s">
        <v>247</v>
      </c>
      <c r="G86" s="25" t="s">
        <v>248</v>
      </c>
      <c r="H86" s="29" t="s">
        <v>91</v>
      </c>
      <c r="I86" s="30" t="s">
        <v>27</v>
      </c>
      <c r="J86" s="31">
        <f t="shared" si="1"/>
        <v>5.5</v>
      </c>
      <c r="K86" s="32"/>
      <c r="L86" s="33"/>
      <c r="M86" s="34"/>
      <c r="N86" s="35"/>
      <c r="O86" s="36"/>
      <c r="P86" s="45"/>
      <c r="Q86" s="38">
        <v>5</v>
      </c>
      <c r="R86" s="38"/>
      <c r="S86" s="38">
        <v>0.5</v>
      </c>
      <c r="T86" s="39"/>
      <c r="U86" s="40"/>
      <c r="V86" s="41" t="s">
        <v>29</v>
      </c>
    </row>
    <row r="87" spans="1:22" ht="30" hidden="1" customHeight="1" x14ac:dyDescent="0.25">
      <c r="A87" s="1" t="s">
        <v>124</v>
      </c>
      <c r="B87" s="25">
        <v>5305</v>
      </c>
      <c r="C87" s="25" t="s">
        <v>218</v>
      </c>
      <c r="D87" s="26" t="s">
        <v>125</v>
      </c>
      <c r="E87" s="27">
        <f>SUBTOTAL(3,$G$3:G87)</f>
        <v>28</v>
      </c>
      <c r="F87" s="28" t="s">
        <v>249</v>
      </c>
      <c r="G87" s="25" t="s">
        <v>250</v>
      </c>
      <c r="H87" s="29" t="s">
        <v>91</v>
      </c>
      <c r="I87" s="30" t="s">
        <v>27</v>
      </c>
      <c r="J87" s="31">
        <f t="shared" si="1"/>
        <v>3.5</v>
      </c>
      <c r="K87" s="32"/>
      <c r="L87" s="33"/>
      <c r="M87" s="34"/>
      <c r="N87" s="35"/>
      <c r="O87" s="36"/>
      <c r="P87" s="45">
        <v>3</v>
      </c>
      <c r="Q87" s="38"/>
      <c r="R87" s="38"/>
      <c r="S87" s="38">
        <v>0.5</v>
      </c>
      <c r="T87" s="39"/>
      <c r="U87" s="40"/>
      <c r="V87" s="41" t="s">
        <v>29</v>
      </c>
    </row>
    <row r="88" spans="1:22" ht="30" hidden="1" customHeight="1" x14ac:dyDescent="0.25">
      <c r="A88" s="1" t="s">
        <v>124</v>
      </c>
      <c r="B88" s="25">
        <v>5305</v>
      </c>
      <c r="C88" s="25" t="s">
        <v>218</v>
      </c>
      <c r="D88" s="26" t="s">
        <v>125</v>
      </c>
      <c r="E88" s="27">
        <f>SUBTOTAL(3,$G$3:G88)</f>
        <v>28</v>
      </c>
      <c r="F88" s="28" t="s">
        <v>251</v>
      </c>
      <c r="G88" s="25" t="s">
        <v>252</v>
      </c>
      <c r="H88" s="29" t="s">
        <v>91</v>
      </c>
      <c r="I88" s="30" t="s">
        <v>27</v>
      </c>
      <c r="J88" s="31">
        <f t="shared" si="1"/>
        <v>11.5</v>
      </c>
      <c r="K88" s="32"/>
      <c r="L88" s="33"/>
      <c r="M88" s="34"/>
      <c r="N88" s="35"/>
      <c r="O88" s="36"/>
      <c r="P88" s="45">
        <v>5</v>
      </c>
      <c r="Q88" s="38">
        <v>5</v>
      </c>
      <c r="R88" s="38"/>
      <c r="S88" s="38">
        <v>1.5</v>
      </c>
      <c r="T88" s="39"/>
      <c r="U88" s="40"/>
      <c r="V88" s="41" t="s">
        <v>29</v>
      </c>
    </row>
    <row r="89" spans="1:22" ht="30" hidden="1" customHeight="1" x14ac:dyDescent="0.25">
      <c r="A89" s="1" t="s">
        <v>124</v>
      </c>
      <c r="B89" s="25">
        <v>5305</v>
      </c>
      <c r="C89" s="25" t="s">
        <v>218</v>
      </c>
      <c r="D89" s="26" t="s">
        <v>125</v>
      </c>
      <c r="E89" s="27">
        <f>SUBTOTAL(3,$G$3:G89)</f>
        <v>28</v>
      </c>
      <c r="F89" s="28" t="s">
        <v>253</v>
      </c>
      <c r="G89" s="25" t="s">
        <v>254</v>
      </c>
      <c r="H89" s="29" t="s">
        <v>91</v>
      </c>
      <c r="I89" s="30" t="s">
        <v>27</v>
      </c>
      <c r="J89" s="31">
        <f t="shared" si="1"/>
        <v>9</v>
      </c>
      <c r="K89" s="32"/>
      <c r="L89" s="33"/>
      <c r="M89" s="34"/>
      <c r="N89" s="35"/>
      <c r="O89" s="36"/>
      <c r="P89" s="37">
        <v>3</v>
      </c>
      <c r="Q89" s="38"/>
      <c r="R89" s="38">
        <v>6</v>
      </c>
      <c r="S89" s="38"/>
      <c r="T89" s="39"/>
      <c r="U89" s="40"/>
      <c r="V89" s="41" t="s">
        <v>29</v>
      </c>
    </row>
    <row r="90" spans="1:22" ht="30" hidden="1" customHeight="1" x14ac:dyDescent="0.25">
      <c r="A90" s="1" t="s">
        <v>124</v>
      </c>
      <c r="B90" s="25">
        <v>5305</v>
      </c>
      <c r="C90" s="25" t="s">
        <v>218</v>
      </c>
      <c r="D90" s="26" t="s">
        <v>125</v>
      </c>
      <c r="E90" s="27">
        <f>SUBTOTAL(3,$G$3:G90)</f>
        <v>28</v>
      </c>
      <c r="F90" s="28" t="s">
        <v>255</v>
      </c>
      <c r="G90" s="25" t="s">
        <v>256</v>
      </c>
      <c r="H90" s="29" t="s">
        <v>91</v>
      </c>
      <c r="I90" s="30" t="s">
        <v>27</v>
      </c>
      <c r="J90" s="31">
        <f t="shared" si="1"/>
        <v>15</v>
      </c>
      <c r="K90" s="32"/>
      <c r="L90" s="33"/>
      <c r="M90" s="34"/>
      <c r="N90" s="35"/>
      <c r="O90" s="36"/>
      <c r="P90" s="37">
        <v>5</v>
      </c>
      <c r="Q90" s="38"/>
      <c r="R90" s="38">
        <v>10</v>
      </c>
      <c r="S90" s="38"/>
      <c r="T90" s="39"/>
      <c r="U90" s="40"/>
      <c r="V90" s="41" t="s">
        <v>29</v>
      </c>
    </row>
    <row r="91" spans="1:22" ht="30" hidden="1" customHeight="1" x14ac:dyDescent="0.25">
      <c r="A91" s="1" t="s">
        <v>124</v>
      </c>
      <c r="B91" s="25">
        <v>5305</v>
      </c>
      <c r="C91" s="25" t="s">
        <v>218</v>
      </c>
      <c r="D91" s="26" t="s">
        <v>125</v>
      </c>
      <c r="E91" s="27">
        <f>SUBTOTAL(3,$G$3:G91)</f>
        <v>28</v>
      </c>
      <c r="F91" s="28" t="s">
        <v>257</v>
      </c>
      <c r="G91" s="25" t="s">
        <v>258</v>
      </c>
      <c r="H91" s="29" t="s">
        <v>91</v>
      </c>
      <c r="I91" s="30" t="s">
        <v>27</v>
      </c>
      <c r="J91" s="31">
        <f t="shared" si="1"/>
        <v>0</v>
      </c>
      <c r="K91" s="32"/>
      <c r="L91" s="33"/>
      <c r="M91" s="34"/>
      <c r="N91" s="35"/>
      <c r="O91" s="36"/>
      <c r="P91" s="37"/>
      <c r="Q91" s="38"/>
      <c r="R91" s="38"/>
      <c r="S91" s="38"/>
      <c r="T91" s="39"/>
      <c r="U91" s="40"/>
      <c r="V91" s="41" t="s">
        <v>29</v>
      </c>
    </row>
    <row r="92" spans="1:22" ht="30" hidden="1" customHeight="1" x14ac:dyDescent="0.25">
      <c r="A92" s="1" t="s">
        <v>124</v>
      </c>
      <c r="B92" s="25">
        <v>5305</v>
      </c>
      <c r="C92" s="25" t="s">
        <v>218</v>
      </c>
      <c r="D92" s="26" t="s">
        <v>125</v>
      </c>
      <c r="E92" s="27">
        <f>SUBTOTAL(3,$G$3:G92)</f>
        <v>28</v>
      </c>
      <c r="F92" s="28" t="s">
        <v>259</v>
      </c>
      <c r="G92" s="25" t="s">
        <v>260</v>
      </c>
      <c r="H92" s="29" t="s">
        <v>91</v>
      </c>
      <c r="I92" s="30" t="s">
        <v>27</v>
      </c>
      <c r="J92" s="31">
        <f t="shared" si="1"/>
        <v>4</v>
      </c>
      <c r="K92" s="32"/>
      <c r="L92" s="33"/>
      <c r="M92" s="34"/>
      <c r="N92" s="35"/>
      <c r="O92" s="36"/>
      <c r="P92" s="37">
        <v>3</v>
      </c>
      <c r="Q92" s="38"/>
      <c r="R92" s="38"/>
      <c r="S92" s="38">
        <v>1</v>
      </c>
      <c r="T92" s="39"/>
      <c r="U92" s="40"/>
      <c r="V92" s="41" t="s">
        <v>29</v>
      </c>
    </row>
    <row r="93" spans="1:22" ht="30" hidden="1" customHeight="1" x14ac:dyDescent="0.25">
      <c r="A93" s="1" t="s">
        <v>124</v>
      </c>
      <c r="B93" s="25">
        <v>5305</v>
      </c>
      <c r="C93" s="25" t="s">
        <v>218</v>
      </c>
      <c r="D93" s="26" t="s">
        <v>125</v>
      </c>
      <c r="E93" s="27">
        <f>SUBTOTAL(3,$G$3:G93)</f>
        <v>28</v>
      </c>
      <c r="F93" s="28" t="s">
        <v>261</v>
      </c>
      <c r="G93" s="25" t="s">
        <v>262</v>
      </c>
      <c r="H93" s="29" t="s">
        <v>91</v>
      </c>
      <c r="I93" s="30" t="s">
        <v>27</v>
      </c>
      <c r="J93" s="31">
        <f t="shared" si="1"/>
        <v>28</v>
      </c>
      <c r="K93" s="32"/>
      <c r="L93" s="33"/>
      <c r="M93" s="34"/>
      <c r="N93" s="35"/>
      <c r="O93" s="36"/>
      <c r="P93" s="45">
        <v>8</v>
      </c>
      <c r="Q93" s="38">
        <v>15</v>
      </c>
      <c r="R93" s="38">
        <v>4</v>
      </c>
      <c r="S93" s="38">
        <v>1</v>
      </c>
      <c r="T93" s="39"/>
      <c r="U93" s="40"/>
      <c r="V93" s="41" t="s">
        <v>29</v>
      </c>
    </row>
    <row r="94" spans="1:22" ht="30" hidden="1" customHeight="1" x14ac:dyDescent="0.25">
      <c r="A94" s="1" t="s">
        <v>124</v>
      </c>
      <c r="B94" s="25">
        <v>5305</v>
      </c>
      <c r="C94" s="25" t="s">
        <v>218</v>
      </c>
      <c r="D94" s="26" t="s">
        <v>125</v>
      </c>
      <c r="E94" s="27">
        <f>SUBTOTAL(3,$G$3:G94)</f>
        <v>28</v>
      </c>
      <c r="F94" s="28" t="s">
        <v>263</v>
      </c>
      <c r="G94" s="25" t="s">
        <v>264</v>
      </c>
      <c r="H94" s="29" t="s">
        <v>91</v>
      </c>
      <c r="I94" s="30" t="s">
        <v>27</v>
      </c>
      <c r="J94" s="31">
        <f t="shared" si="1"/>
        <v>8</v>
      </c>
      <c r="K94" s="32"/>
      <c r="L94" s="33"/>
      <c r="M94" s="34"/>
      <c r="N94" s="35"/>
      <c r="O94" s="36"/>
      <c r="P94" s="37">
        <v>3</v>
      </c>
      <c r="Q94" s="38"/>
      <c r="R94" s="38">
        <v>4</v>
      </c>
      <c r="S94" s="38">
        <v>1</v>
      </c>
      <c r="T94" s="39"/>
      <c r="U94" s="40"/>
      <c r="V94" s="41" t="s">
        <v>29</v>
      </c>
    </row>
    <row r="95" spans="1:22" ht="30" hidden="1" customHeight="1" x14ac:dyDescent="0.25">
      <c r="A95" s="1" t="s">
        <v>124</v>
      </c>
      <c r="B95" s="25">
        <v>5305</v>
      </c>
      <c r="C95" s="25" t="s">
        <v>218</v>
      </c>
      <c r="D95" s="26" t="s">
        <v>125</v>
      </c>
      <c r="E95" s="27">
        <f>SUBTOTAL(3,$G$3:G95)</f>
        <v>28</v>
      </c>
      <c r="F95" s="28" t="s">
        <v>265</v>
      </c>
      <c r="G95" s="25" t="s">
        <v>266</v>
      </c>
      <c r="H95" s="29" t="s">
        <v>91</v>
      </c>
      <c r="I95" s="30" t="s">
        <v>27</v>
      </c>
      <c r="J95" s="31">
        <f t="shared" si="1"/>
        <v>0</v>
      </c>
      <c r="K95" s="32"/>
      <c r="L95" s="33"/>
      <c r="M95" s="34"/>
      <c r="N95" s="35"/>
      <c r="O95" s="36"/>
      <c r="P95" s="37"/>
      <c r="Q95" s="38"/>
      <c r="R95" s="38"/>
      <c r="S95" s="38"/>
      <c r="T95" s="39"/>
      <c r="U95" s="40"/>
      <c r="V95" s="41" t="s">
        <v>29</v>
      </c>
    </row>
    <row r="96" spans="1:22" ht="30" hidden="1" customHeight="1" x14ac:dyDescent="0.25">
      <c r="A96" s="1" t="s">
        <v>124</v>
      </c>
      <c r="B96" s="25">
        <v>5305</v>
      </c>
      <c r="C96" s="25" t="s">
        <v>218</v>
      </c>
      <c r="D96" s="26" t="s">
        <v>125</v>
      </c>
      <c r="E96" s="27">
        <f>SUBTOTAL(3,$G$3:G96)</f>
        <v>28</v>
      </c>
      <c r="F96" s="28" t="s">
        <v>267</v>
      </c>
      <c r="G96" s="25" t="s">
        <v>268</v>
      </c>
      <c r="H96" s="29" t="s">
        <v>91</v>
      </c>
      <c r="I96" s="30" t="s">
        <v>27</v>
      </c>
      <c r="J96" s="31">
        <f t="shared" si="1"/>
        <v>0</v>
      </c>
      <c r="K96" s="32"/>
      <c r="L96" s="33"/>
      <c r="M96" s="34"/>
      <c r="N96" s="35"/>
      <c r="O96" s="36"/>
      <c r="P96" s="37"/>
      <c r="Q96" s="38"/>
      <c r="R96" s="38"/>
      <c r="S96" s="38"/>
      <c r="T96" s="39"/>
      <c r="U96" s="40" t="s">
        <v>269</v>
      </c>
      <c r="V96" s="41" t="s">
        <v>29</v>
      </c>
    </row>
    <row r="97" spans="1:22" ht="30" hidden="1" customHeight="1" x14ac:dyDescent="0.25">
      <c r="A97" s="1" t="s">
        <v>124</v>
      </c>
      <c r="B97" s="25">
        <v>5305</v>
      </c>
      <c r="C97" s="25" t="s">
        <v>218</v>
      </c>
      <c r="D97" s="26" t="s">
        <v>125</v>
      </c>
      <c r="E97" s="27">
        <f>SUBTOTAL(3,$G$3:G97)</f>
        <v>28</v>
      </c>
      <c r="F97" s="28" t="s">
        <v>270</v>
      </c>
      <c r="G97" s="25" t="s">
        <v>271</v>
      </c>
      <c r="H97" s="29" t="s">
        <v>91</v>
      </c>
      <c r="I97" s="30" t="s">
        <v>27</v>
      </c>
      <c r="J97" s="31">
        <f t="shared" si="1"/>
        <v>7.5</v>
      </c>
      <c r="K97" s="32"/>
      <c r="L97" s="33"/>
      <c r="M97" s="34"/>
      <c r="N97" s="35"/>
      <c r="O97" s="36"/>
      <c r="P97" s="45">
        <v>7</v>
      </c>
      <c r="Q97" s="38"/>
      <c r="R97" s="38"/>
      <c r="S97" s="38">
        <v>0.5</v>
      </c>
      <c r="T97" s="39"/>
      <c r="U97" s="40"/>
      <c r="V97" s="41" t="s">
        <v>29</v>
      </c>
    </row>
    <row r="98" spans="1:22" ht="30" hidden="1" customHeight="1" x14ac:dyDescent="0.25">
      <c r="A98" s="1" t="s">
        <v>124</v>
      </c>
      <c r="B98" s="25">
        <v>5305</v>
      </c>
      <c r="C98" s="25" t="s">
        <v>218</v>
      </c>
      <c r="D98" s="26" t="s">
        <v>125</v>
      </c>
      <c r="E98" s="27">
        <f>SUBTOTAL(3,$G$3:G98)</f>
        <v>28</v>
      </c>
      <c r="F98" s="28" t="s">
        <v>272</v>
      </c>
      <c r="G98" s="25" t="s">
        <v>273</v>
      </c>
      <c r="H98" s="29" t="s">
        <v>26</v>
      </c>
      <c r="I98" s="30" t="s">
        <v>27</v>
      </c>
      <c r="J98" s="31">
        <f t="shared" si="1"/>
        <v>0</v>
      </c>
      <c r="K98" s="32"/>
      <c r="L98" s="33"/>
      <c r="M98" s="34"/>
      <c r="N98" s="35"/>
      <c r="O98" s="36"/>
      <c r="P98" s="45"/>
      <c r="Q98" s="38"/>
      <c r="R98" s="38"/>
      <c r="S98" s="38"/>
      <c r="T98" s="39"/>
      <c r="U98" s="40"/>
      <c r="V98" s="41" t="s">
        <v>29</v>
      </c>
    </row>
    <row r="99" spans="1:22" ht="30" hidden="1" customHeight="1" x14ac:dyDescent="0.25">
      <c r="A99" s="1" t="s">
        <v>124</v>
      </c>
      <c r="B99" s="25">
        <v>5305</v>
      </c>
      <c r="C99" s="25" t="s">
        <v>218</v>
      </c>
      <c r="D99" s="26" t="s">
        <v>125</v>
      </c>
      <c r="E99" s="27">
        <f>SUBTOTAL(3,$G$3:G99)</f>
        <v>28</v>
      </c>
      <c r="F99" s="28" t="s">
        <v>274</v>
      </c>
      <c r="G99" s="25" t="s">
        <v>275</v>
      </c>
      <c r="H99" s="29" t="s">
        <v>91</v>
      </c>
      <c r="I99" s="30" t="s">
        <v>27</v>
      </c>
      <c r="J99" s="31">
        <f t="shared" si="1"/>
        <v>1</v>
      </c>
      <c r="K99" s="32"/>
      <c r="L99" s="33"/>
      <c r="M99" s="34"/>
      <c r="N99" s="35"/>
      <c r="O99" s="36"/>
      <c r="P99" s="37"/>
      <c r="Q99" s="38"/>
      <c r="R99" s="38"/>
      <c r="S99" s="38">
        <v>1</v>
      </c>
      <c r="T99" s="39"/>
      <c r="U99" s="40"/>
      <c r="V99" s="41" t="s">
        <v>29</v>
      </c>
    </row>
    <row r="100" spans="1:22" ht="30" hidden="1" customHeight="1" x14ac:dyDescent="0.25">
      <c r="A100" s="1" t="s">
        <v>124</v>
      </c>
      <c r="B100" s="25">
        <v>5305</v>
      </c>
      <c r="C100" s="25" t="s">
        <v>218</v>
      </c>
      <c r="D100" s="26" t="s">
        <v>125</v>
      </c>
      <c r="E100" s="27">
        <f>SUBTOTAL(3,$G$3:G100)</f>
        <v>28</v>
      </c>
      <c r="F100" s="28" t="s">
        <v>276</v>
      </c>
      <c r="G100" s="25" t="s">
        <v>277</v>
      </c>
      <c r="H100" s="29" t="s">
        <v>91</v>
      </c>
      <c r="I100" s="30" t="s">
        <v>27</v>
      </c>
      <c r="J100" s="31">
        <f t="shared" si="1"/>
        <v>1</v>
      </c>
      <c r="K100" s="32"/>
      <c r="L100" s="33"/>
      <c r="M100" s="34"/>
      <c r="N100" s="35"/>
      <c r="O100" s="36"/>
      <c r="P100" s="37"/>
      <c r="Q100" s="38"/>
      <c r="R100" s="38"/>
      <c r="S100" s="38">
        <v>1</v>
      </c>
      <c r="T100" s="39"/>
      <c r="U100" s="40"/>
      <c r="V100" s="41" t="s">
        <v>29</v>
      </c>
    </row>
    <row r="101" spans="1:22" ht="30" hidden="1" customHeight="1" x14ac:dyDescent="0.25">
      <c r="A101" s="1" t="s">
        <v>124</v>
      </c>
      <c r="B101" s="25">
        <v>5305</v>
      </c>
      <c r="C101" s="25" t="s">
        <v>218</v>
      </c>
      <c r="D101" s="26" t="s">
        <v>125</v>
      </c>
      <c r="E101" s="27">
        <f>SUBTOTAL(3,$G$3:G101)</f>
        <v>28</v>
      </c>
      <c r="F101" s="28" t="s">
        <v>278</v>
      </c>
      <c r="G101" s="25" t="s">
        <v>279</v>
      </c>
      <c r="H101" s="29" t="s">
        <v>91</v>
      </c>
      <c r="I101" s="30" t="s">
        <v>27</v>
      </c>
      <c r="J101" s="31">
        <f t="shared" si="1"/>
        <v>5</v>
      </c>
      <c r="K101" s="32"/>
      <c r="L101" s="33"/>
      <c r="M101" s="34"/>
      <c r="N101" s="35"/>
      <c r="O101" s="36"/>
      <c r="P101" s="37"/>
      <c r="Q101" s="38"/>
      <c r="R101" s="38">
        <v>4</v>
      </c>
      <c r="S101" s="38">
        <v>1</v>
      </c>
      <c r="T101" s="39"/>
      <c r="U101" s="40"/>
      <c r="V101" s="41" t="s">
        <v>29</v>
      </c>
    </row>
    <row r="102" spans="1:22" ht="30" hidden="1" customHeight="1" x14ac:dyDescent="0.25">
      <c r="A102" s="1" t="s">
        <v>124</v>
      </c>
      <c r="B102" s="25">
        <v>5305</v>
      </c>
      <c r="C102" s="25" t="s">
        <v>218</v>
      </c>
      <c r="D102" s="26" t="s">
        <v>125</v>
      </c>
      <c r="E102" s="27">
        <f>SUBTOTAL(3,$G$3:G102)</f>
        <v>28</v>
      </c>
      <c r="F102" s="28" t="s">
        <v>280</v>
      </c>
      <c r="G102" s="25" t="s">
        <v>281</v>
      </c>
      <c r="H102" s="29" t="s">
        <v>91</v>
      </c>
      <c r="I102" s="30" t="s">
        <v>27</v>
      </c>
      <c r="J102" s="31">
        <f t="shared" si="1"/>
        <v>10</v>
      </c>
      <c r="K102" s="32"/>
      <c r="L102" s="33"/>
      <c r="M102" s="34"/>
      <c r="N102" s="35"/>
      <c r="O102" s="36"/>
      <c r="P102" s="45">
        <v>10</v>
      </c>
      <c r="Q102" s="38"/>
      <c r="R102" s="38"/>
      <c r="S102" s="38"/>
      <c r="T102" s="39"/>
      <c r="U102" s="40"/>
      <c r="V102" s="41" t="s">
        <v>29</v>
      </c>
    </row>
    <row r="103" spans="1:22" ht="30" hidden="1" customHeight="1" x14ac:dyDescent="0.25">
      <c r="A103" s="1" t="s">
        <v>124</v>
      </c>
      <c r="B103" s="25">
        <v>5305</v>
      </c>
      <c r="C103" s="25" t="s">
        <v>218</v>
      </c>
      <c r="D103" s="26" t="s">
        <v>125</v>
      </c>
      <c r="E103" s="27">
        <f>SUBTOTAL(3,$G$3:G103)</f>
        <v>28</v>
      </c>
      <c r="F103" s="28" t="s">
        <v>282</v>
      </c>
      <c r="G103" s="25" t="s">
        <v>283</v>
      </c>
      <c r="H103" s="29" t="s">
        <v>26</v>
      </c>
      <c r="I103" s="30" t="s">
        <v>27</v>
      </c>
      <c r="J103" s="31">
        <f t="shared" si="1"/>
        <v>0</v>
      </c>
      <c r="K103" s="32"/>
      <c r="L103" s="33"/>
      <c r="M103" s="34"/>
      <c r="N103" s="35"/>
      <c r="O103" s="36"/>
      <c r="P103" s="37"/>
      <c r="Q103" s="38"/>
      <c r="R103" s="38"/>
      <c r="S103" s="38"/>
      <c r="T103" s="39"/>
      <c r="U103" s="40"/>
      <c r="V103" s="41" t="s">
        <v>29</v>
      </c>
    </row>
    <row r="104" spans="1:22" ht="30" hidden="1" customHeight="1" x14ac:dyDescent="0.25">
      <c r="A104" s="1" t="s">
        <v>124</v>
      </c>
      <c r="B104" s="25">
        <v>5305</v>
      </c>
      <c r="C104" s="25" t="s">
        <v>218</v>
      </c>
      <c r="D104" s="26" t="s">
        <v>125</v>
      </c>
      <c r="E104" s="27">
        <f>SUBTOTAL(3,$G$3:G104)</f>
        <v>28</v>
      </c>
      <c r="F104" s="28" t="s">
        <v>284</v>
      </c>
      <c r="G104" s="25" t="s">
        <v>285</v>
      </c>
      <c r="H104" s="29" t="s">
        <v>91</v>
      </c>
      <c r="I104" s="30" t="s">
        <v>27</v>
      </c>
      <c r="J104" s="31">
        <f t="shared" si="1"/>
        <v>0</v>
      </c>
      <c r="K104" s="32"/>
      <c r="L104" s="33"/>
      <c r="M104" s="34"/>
      <c r="N104" s="35"/>
      <c r="O104" s="36"/>
      <c r="P104" s="37"/>
      <c r="Q104" s="38"/>
      <c r="R104" s="38"/>
      <c r="S104" s="38"/>
      <c r="T104" s="39"/>
      <c r="U104" s="40"/>
      <c r="V104" s="41" t="s">
        <v>29</v>
      </c>
    </row>
    <row r="105" spans="1:22" ht="30" hidden="1" customHeight="1" x14ac:dyDescent="0.25">
      <c r="A105" s="1" t="s">
        <v>124</v>
      </c>
      <c r="B105" s="25">
        <v>5305</v>
      </c>
      <c r="C105" s="25" t="s">
        <v>218</v>
      </c>
      <c r="D105" s="26" t="s">
        <v>125</v>
      </c>
      <c r="E105" s="27">
        <f>SUBTOTAL(3,$G$3:G105)</f>
        <v>28</v>
      </c>
      <c r="F105" s="28" t="s">
        <v>286</v>
      </c>
      <c r="G105" s="25" t="s">
        <v>287</v>
      </c>
      <c r="H105" s="29" t="s">
        <v>91</v>
      </c>
      <c r="I105" s="30" t="s">
        <v>27</v>
      </c>
      <c r="J105" s="31">
        <f t="shared" si="1"/>
        <v>0</v>
      </c>
      <c r="K105" s="32"/>
      <c r="L105" s="33"/>
      <c r="M105" s="34"/>
      <c r="N105" s="35"/>
      <c r="O105" s="36"/>
      <c r="P105" s="37"/>
      <c r="Q105" s="38"/>
      <c r="R105" s="44"/>
      <c r="S105" s="38"/>
      <c r="T105" s="39"/>
      <c r="U105" s="40"/>
      <c r="V105" s="41" t="s">
        <v>29</v>
      </c>
    </row>
    <row r="106" spans="1:22" ht="30" hidden="1" customHeight="1" x14ac:dyDescent="0.25">
      <c r="A106" s="1" t="s">
        <v>124</v>
      </c>
      <c r="B106" s="25">
        <v>5305</v>
      </c>
      <c r="C106" s="25" t="s">
        <v>218</v>
      </c>
      <c r="D106" s="26" t="s">
        <v>125</v>
      </c>
      <c r="E106" s="27">
        <f>SUBTOTAL(3,$G$3:G106)</f>
        <v>28</v>
      </c>
      <c r="F106" s="28" t="s">
        <v>288</v>
      </c>
      <c r="G106" s="25" t="s">
        <v>289</v>
      </c>
      <c r="H106" s="29" t="s">
        <v>91</v>
      </c>
      <c r="I106" s="30" t="s">
        <v>27</v>
      </c>
      <c r="J106" s="31">
        <f t="shared" si="1"/>
        <v>1</v>
      </c>
      <c r="K106" s="32"/>
      <c r="L106" s="33"/>
      <c r="M106" s="34"/>
      <c r="N106" s="35"/>
      <c r="O106" s="36"/>
      <c r="P106" s="37"/>
      <c r="Q106" s="38"/>
      <c r="R106" s="44"/>
      <c r="S106" s="38">
        <v>1</v>
      </c>
      <c r="T106" s="39"/>
      <c r="U106" s="40"/>
      <c r="V106" s="41" t="s">
        <v>29</v>
      </c>
    </row>
    <row r="107" spans="1:22" ht="30" hidden="1" customHeight="1" x14ac:dyDescent="0.25">
      <c r="A107" s="1" t="s">
        <v>124</v>
      </c>
      <c r="B107" s="25">
        <v>5305</v>
      </c>
      <c r="C107" s="25" t="s">
        <v>218</v>
      </c>
      <c r="D107" s="26" t="s">
        <v>125</v>
      </c>
      <c r="E107" s="27">
        <f>SUBTOTAL(3,$G$3:G107)</f>
        <v>28</v>
      </c>
      <c r="F107" s="28" t="s">
        <v>290</v>
      </c>
      <c r="G107" s="25" t="s">
        <v>291</v>
      </c>
      <c r="H107" s="29" t="s">
        <v>91</v>
      </c>
      <c r="I107" s="30" t="s">
        <v>27</v>
      </c>
      <c r="J107" s="31">
        <f t="shared" si="1"/>
        <v>0</v>
      </c>
      <c r="K107" s="32"/>
      <c r="L107" s="33"/>
      <c r="M107" s="34"/>
      <c r="N107" s="35"/>
      <c r="O107" s="36"/>
      <c r="P107" s="37"/>
      <c r="Q107" s="38"/>
      <c r="R107" s="38"/>
      <c r="S107" s="38"/>
      <c r="T107" s="39"/>
      <c r="U107" s="40" t="s">
        <v>292</v>
      </c>
      <c r="V107" s="41" t="s">
        <v>29</v>
      </c>
    </row>
    <row r="108" spans="1:22" ht="30" hidden="1" customHeight="1" x14ac:dyDescent="0.25">
      <c r="A108" s="1" t="s">
        <v>124</v>
      </c>
      <c r="B108" s="25">
        <v>5305</v>
      </c>
      <c r="C108" s="25" t="s">
        <v>218</v>
      </c>
      <c r="D108" s="26" t="s">
        <v>125</v>
      </c>
      <c r="E108" s="27">
        <f>SUBTOTAL(3,$G$3:G108)</f>
        <v>28</v>
      </c>
      <c r="F108" s="28" t="s">
        <v>293</v>
      </c>
      <c r="G108" s="25" t="s">
        <v>294</v>
      </c>
      <c r="H108" s="29" t="s">
        <v>91</v>
      </c>
      <c r="I108" s="30" t="s">
        <v>27</v>
      </c>
      <c r="J108" s="31">
        <f t="shared" si="1"/>
        <v>5</v>
      </c>
      <c r="K108" s="32"/>
      <c r="L108" s="33"/>
      <c r="M108" s="34"/>
      <c r="N108" s="35"/>
      <c r="O108" s="36"/>
      <c r="P108" s="45">
        <v>5</v>
      </c>
      <c r="Q108" s="38"/>
      <c r="R108" s="38"/>
      <c r="S108" s="38"/>
      <c r="T108" s="39"/>
      <c r="U108" s="40"/>
      <c r="V108" s="41" t="s">
        <v>29</v>
      </c>
    </row>
    <row r="109" spans="1:22" ht="30" hidden="1" customHeight="1" x14ac:dyDescent="0.25">
      <c r="A109" s="1" t="s">
        <v>124</v>
      </c>
      <c r="B109" s="25">
        <v>5305</v>
      </c>
      <c r="C109" s="25" t="s">
        <v>218</v>
      </c>
      <c r="D109" s="26" t="s">
        <v>125</v>
      </c>
      <c r="E109" s="27">
        <f>SUBTOTAL(3,$G$3:G109)</f>
        <v>28</v>
      </c>
      <c r="F109" s="28" t="s">
        <v>295</v>
      </c>
      <c r="G109" s="25" t="s">
        <v>296</v>
      </c>
      <c r="H109" s="29" t="s">
        <v>91</v>
      </c>
      <c r="I109" s="30" t="s">
        <v>27</v>
      </c>
      <c r="J109" s="31">
        <f t="shared" si="1"/>
        <v>0</v>
      </c>
      <c r="K109" s="32"/>
      <c r="L109" s="33"/>
      <c r="M109" s="34"/>
      <c r="N109" s="35"/>
      <c r="O109" s="36"/>
      <c r="P109" s="37"/>
      <c r="Q109" s="38"/>
      <c r="R109" s="38"/>
      <c r="S109" s="38"/>
      <c r="T109" s="39"/>
      <c r="U109" s="40" t="s">
        <v>297</v>
      </c>
      <c r="V109" s="41" t="s">
        <v>29</v>
      </c>
    </row>
    <row r="110" spans="1:22" ht="30" hidden="1" customHeight="1" x14ac:dyDescent="0.25">
      <c r="A110" s="1" t="s">
        <v>124</v>
      </c>
      <c r="B110" s="25">
        <v>5305</v>
      </c>
      <c r="C110" s="25" t="s">
        <v>218</v>
      </c>
      <c r="D110" s="26" t="s">
        <v>125</v>
      </c>
      <c r="E110" s="27">
        <f>SUBTOTAL(3,$G$3:G110)</f>
        <v>28</v>
      </c>
      <c r="F110" s="28" t="s">
        <v>298</v>
      </c>
      <c r="G110" s="25" t="s">
        <v>299</v>
      </c>
      <c r="H110" s="29" t="s">
        <v>91</v>
      </c>
      <c r="I110" s="30" t="s">
        <v>27</v>
      </c>
      <c r="J110" s="31">
        <f t="shared" si="1"/>
        <v>6</v>
      </c>
      <c r="K110" s="32"/>
      <c r="L110" s="33"/>
      <c r="M110" s="34"/>
      <c r="N110" s="35"/>
      <c r="O110" s="36"/>
      <c r="P110" s="45"/>
      <c r="Q110" s="38">
        <v>5</v>
      </c>
      <c r="R110" s="38"/>
      <c r="S110" s="38">
        <v>1</v>
      </c>
      <c r="T110" s="39"/>
      <c r="U110" s="40"/>
      <c r="V110" s="46" t="s">
        <v>300</v>
      </c>
    </row>
    <row r="111" spans="1:22" ht="30" hidden="1" customHeight="1" x14ac:dyDescent="0.25">
      <c r="A111" s="1" t="s">
        <v>124</v>
      </c>
      <c r="B111" s="25">
        <v>5305</v>
      </c>
      <c r="C111" s="25" t="s">
        <v>218</v>
      </c>
      <c r="D111" s="26" t="s">
        <v>125</v>
      </c>
      <c r="E111" s="27">
        <f>SUBTOTAL(3,$G$3:G111)</f>
        <v>28</v>
      </c>
      <c r="F111" s="28" t="s">
        <v>301</v>
      </c>
      <c r="G111" s="25" t="s">
        <v>302</v>
      </c>
      <c r="H111" s="29" t="s">
        <v>91</v>
      </c>
      <c r="I111" s="30" t="s">
        <v>27</v>
      </c>
      <c r="J111" s="31">
        <f t="shared" si="1"/>
        <v>0</v>
      </c>
      <c r="K111" s="32"/>
      <c r="L111" s="33"/>
      <c r="M111" s="34"/>
      <c r="N111" s="35"/>
      <c r="O111" s="36"/>
      <c r="P111" s="37"/>
      <c r="Q111" s="38"/>
      <c r="R111" s="38"/>
      <c r="S111" s="38"/>
      <c r="T111" s="39"/>
      <c r="U111" s="40"/>
      <c r="V111" s="41" t="s">
        <v>29</v>
      </c>
    </row>
    <row r="112" spans="1:22" ht="30" hidden="1" customHeight="1" x14ac:dyDescent="0.25">
      <c r="A112" s="1" t="s">
        <v>124</v>
      </c>
      <c r="B112" s="25">
        <v>5305</v>
      </c>
      <c r="C112" s="25" t="s">
        <v>218</v>
      </c>
      <c r="D112" s="26" t="s">
        <v>125</v>
      </c>
      <c r="E112" s="27">
        <f>SUBTOTAL(3,$G$3:G112)</f>
        <v>28</v>
      </c>
      <c r="F112" s="28" t="s">
        <v>303</v>
      </c>
      <c r="G112" s="25" t="s">
        <v>304</v>
      </c>
      <c r="H112" s="29" t="s">
        <v>26</v>
      </c>
      <c r="I112" s="30" t="s">
        <v>27</v>
      </c>
      <c r="J112" s="31">
        <f t="shared" si="1"/>
        <v>17</v>
      </c>
      <c r="K112" s="32"/>
      <c r="L112" s="33"/>
      <c r="M112" s="34"/>
      <c r="N112" s="35"/>
      <c r="O112" s="36"/>
      <c r="P112" s="37">
        <v>10</v>
      </c>
      <c r="Q112" s="38"/>
      <c r="R112" s="38">
        <v>4</v>
      </c>
      <c r="S112" s="38">
        <v>3</v>
      </c>
      <c r="T112" s="39"/>
      <c r="U112" s="42"/>
      <c r="V112" s="43" t="s">
        <v>29</v>
      </c>
    </row>
    <row r="113" spans="1:22" ht="30" hidden="1" customHeight="1" x14ac:dyDescent="0.25">
      <c r="A113" s="1" t="s">
        <v>124</v>
      </c>
      <c r="B113" s="25">
        <v>5305</v>
      </c>
      <c r="C113" s="25" t="s">
        <v>218</v>
      </c>
      <c r="D113" s="26" t="s">
        <v>125</v>
      </c>
      <c r="E113" s="27">
        <f>SUBTOTAL(3,$G$3:G113)</f>
        <v>28</v>
      </c>
      <c r="F113" s="28" t="s">
        <v>305</v>
      </c>
      <c r="G113" s="25" t="s">
        <v>306</v>
      </c>
      <c r="H113" s="29" t="s">
        <v>91</v>
      </c>
      <c r="I113" s="30" t="s">
        <v>27</v>
      </c>
      <c r="J113" s="31">
        <f t="shared" si="1"/>
        <v>10</v>
      </c>
      <c r="K113" s="32"/>
      <c r="L113" s="33"/>
      <c r="M113" s="34"/>
      <c r="N113" s="35"/>
      <c r="O113" s="36"/>
      <c r="P113" s="37"/>
      <c r="Q113" s="38">
        <v>10</v>
      </c>
      <c r="R113" s="38"/>
      <c r="S113" s="38"/>
      <c r="T113" s="39"/>
      <c r="U113" s="40"/>
      <c r="V113" s="41" t="s">
        <v>29</v>
      </c>
    </row>
    <row r="114" spans="1:22" ht="30" hidden="1" customHeight="1" x14ac:dyDescent="0.25">
      <c r="A114" s="1" t="s">
        <v>124</v>
      </c>
      <c r="B114" s="25">
        <v>5305</v>
      </c>
      <c r="C114" s="25" t="s">
        <v>218</v>
      </c>
      <c r="D114" s="26" t="s">
        <v>125</v>
      </c>
      <c r="E114" s="27">
        <f>SUBTOTAL(3,$G$3:G114)</f>
        <v>28</v>
      </c>
      <c r="F114" s="28" t="s">
        <v>307</v>
      </c>
      <c r="G114" s="25" t="s">
        <v>308</v>
      </c>
      <c r="H114" s="29" t="s">
        <v>91</v>
      </c>
      <c r="I114" s="30" t="s">
        <v>27</v>
      </c>
      <c r="J114" s="31">
        <f t="shared" si="1"/>
        <v>13.5</v>
      </c>
      <c r="K114" s="32"/>
      <c r="L114" s="33"/>
      <c r="M114" s="34"/>
      <c r="N114" s="35"/>
      <c r="O114" s="36"/>
      <c r="P114" s="45">
        <v>8</v>
      </c>
      <c r="Q114" s="38">
        <v>5</v>
      </c>
      <c r="R114" s="38"/>
      <c r="S114" s="38">
        <v>0.5</v>
      </c>
      <c r="T114" s="39"/>
      <c r="U114" s="40"/>
      <c r="V114" s="41" t="s">
        <v>29</v>
      </c>
    </row>
    <row r="115" spans="1:22" ht="30" hidden="1" customHeight="1" x14ac:dyDescent="0.25">
      <c r="A115" s="1" t="s">
        <v>124</v>
      </c>
      <c r="B115" s="25">
        <v>5305</v>
      </c>
      <c r="C115" s="25" t="s">
        <v>218</v>
      </c>
      <c r="D115" s="26" t="s">
        <v>125</v>
      </c>
      <c r="E115" s="27">
        <f>SUBTOTAL(3,$G$3:G115)</f>
        <v>28</v>
      </c>
      <c r="F115" s="28" t="s">
        <v>309</v>
      </c>
      <c r="G115" s="25" t="s">
        <v>310</v>
      </c>
      <c r="H115" s="29" t="s">
        <v>91</v>
      </c>
      <c r="I115" s="30" t="s">
        <v>27</v>
      </c>
      <c r="J115" s="31">
        <f t="shared" si="1"/>
        <v>0</v>
      </c>
      <c r="K115" s="32"/>
      <c r="L115" s="33"/>
      <c r="M115" s="34"/>
      <c r="N115" s="35"/>
      <c r="O115" s="36"/>
      <c r="P115" s="37"/>
      <c r="Q115" s="38"/>
      <c r="R115" s="38"/>
      <c r="S115" s="38"/>
      <c r="T115" s="39"/>
      <c r="U115" s="40"/>
      <c r="V115" s="41" t="s">
        <v>29</v>
      </c>
    </row>
    <row r="116" spans="1:22" ht="30" hidden="1" customHeight="1" x14ac:dyDescent="0.25">
      <c r="A116" s="1" t="s">
        <v>124</v>
      </c>
      <c r="B116" s="25">
        <v>5305</v>
      </c>
      <c r="C116" s="25" t="s">
        <v>218</v>
      </c>
      <c r="D116" s="26" t="s">
        <v>125</v>
      </c>
      <c r="E116" s="27">
        <f>SUBTOTAL(3,$G$3:G116)</f>
        <v>28</v>
      </c>
      <c r="F116" s="28" t="s">
        <v>311</v>
      </c>
      <c r="G116" s="25" t="s">
        <v>312</v>
      </c>
      <c r="H116" s="29" t="s">
        <v>91</v>
      </c>
      <c r="I116" s="30" t="s">
        <v>27</v>
      </c>
      <c r="J116" s="31">
        <f t="shared" si="1"/>
        <v>15</v>
      </c>
      <c r="K116" s="32"/>
      <c r="L116" s="33"/>
      <c r="M116" s="34"/>
      <c r="N116" s="35"/>
      <c r="O116" s="36"/>
      <c r="P116" s="37"/>
      <c r="Q116" s="38">
        <v>15</v>
      </c>
      <c r="R116" s="38"/>
      <c r="S116" s="38"/>
      <c r="T116" s="39"/>
      <c r="U116" s="40"/>
      <c r="V116" s="41" t="s">
        <v>29</v>
      </c>
    </row>
    <row r="117" spans="1:22" ht="30" hidden="1" customHeight="1" x14ac:dyDescent="0.25">
      <c r="A117" s="1" t="s">
        <v>124</v>
      </c>
      <c r="B117" s="25">
        <v>5305</v>
      </c>
      <c r="C117" s="25" t="s">
        <v>218</v>
      </c>
      <c r="D117" s="26" t="s">
        <v>125</v>
      </c>
      <c r="E117" s="27">
        <f>SUBTOTAL(3,$G$3:G117)</f>
        <v>28</v>
      </c>
      <c r="F117" s="28" t="s">
        <v>313</v>
      </c>
      <c r="G117" s="25" t="s">
        <v>314</v>
      </c>
      <c r="H117" s="29" t="s">
        <v>91</v>
      </c>
      <c r="I117" s="30" t="s">
        <v>27</v>
      </c>
      <c r="J117" s="31">
        <f t="shared" si="1"/>
        <v>5</v>
      </c>
      <c r="K117" s="32"/>
      <c r="L117" s="33"/>
      <c r="M117" s="34"/>
      <c r="N117" s="35"/>
      <c r="O117" s="36"/>
      <c r="P117" s="37">
        <v>5</v>
      </c>
      <c r="Q117" s="38"/>
      <c r="R117" s="38"/>
      <c r="S117" s="38"/>
      <c r="T117" s="39"/>
      <c r="U117" s="40"/>
      <c r="V117" s="41" t="s">
        <v>29</v>
      </c>
    </row>
    <row r="118" spans="1:22" ht="30" hidden="1" customHeight="1" x14ac:dyDescent="0.25">
      <c r="A118" s="1" t="s">
        <v>124</v>
      </c>
      <c r="B118" s="25">
        <v>5305</v>
      </c>
      <c r="C118" s="25" t="s">
        <v>218</v>
      </c>
      <c r="D118" s="26" t="s">
        <v>125</v>
      </c>
      <c r="E118" s="27">
        <f>SUBTOTAL(3,$G$3:G118)</f>
        <v>28</v>
      </c>
      <c r="F118" s="28" t="s">
        <v>315</v>
      </c>
      <c r="G118" s="25" t="s">
        <v>316</v>
      </c>
      <c r="H118" s="29" t="s">
        <v>91</v>
      </c>
      <c r="I118" s="30" t="s">
        <v>27</v>
      </c>
      <c r="J118" s="31">
        <f t="shared" si="1"/>
        <v>9</v>
      </c>
      <c r="K118" s="32"/>
      <c r="L118" s="33"/>
      <c r="M118" s="34"/>
      <c r="N118" s="35"/>
      <c r="O118" s="36"/>
      <c r="P118" s="37">
        <v>4</v>
      </c>
      <c r="Q118" s="38">
        <v>5</v>
      </c>
      <c r="R118" s="44"/>
      <c r="S118" s="38"/>
      <c r="T118" s="39"/>
      <c r="U118" s="40"/>
      <c r="V118" s="41" t="s">
        <v>29</v>
      </c>
    </row>
    <row r="119" spans="1:22" ht="30" hidden="1" customHeight="1" x14ac:dyDescent="0.25">
      <c r="A119" s="1" t="s">
        <v>124</v>
      </c>
      <c r="B119" s="25">
        <v>5305</v>
      </c>
      <c r="C119" s="25" t="s">
        <v>218</v>
      </c>
      <c r="D119" s="26" t="s">
        <v>125</v>
      </c>
      <c r="E119" s="27">
        <f>SUBTOTAL(3,$G$3:G119)</f>
        <v>28</v>
      </c>
      <c r="F119" s="28" t="s">
        <v>317</v>
      </c>
      <c r="G119" s="25" t="s">
        <v>318</v>
      </c>
      <c r="H119" s="29" t="s">
        <v>91</v>
      </c>
      <c r="I119" s="30" t="s">
        <v>27</v>
      </c>
      <c r="J119" s="31">
        <f t="shared" si="1"/>
        <v>0</v>
      </c>
      <c r="K119" s="32"/>
      <c r="L119" s="33"/>
      <c r="M119" s="34"/>
      <c r="N119" s="35"/>
      <c r="O119" s="36"/>
      <c r="P119" s="37"/>
      <c r="Q119" s="38"/>
      <c r="R119" s="38"/>
      <c r="S119" s="38"/>
      <c r="T119" s="39"/>
      <c r="U119" s="40"/>
      <c r="V119" s="41" t="s">
        <v>29</v>
      </c>
    </row>
    <row r="120" spans="1:22" ht="30" hidden="1" customHeight="1" x14ac:dyDescent="0.25">
      <c r="A120" s="1" t="s">
        <v>124</v>
      </c>
      <c r="B120" s="25">
        <v>5305</v>
      </c>
      <c r="C120" s="25" t="s">
        <v>218</v>
      </c>
      <c r="D120" s="26" t="s">
        <v>125</v>
      </c>
      <c r="E120" s="27">
        <f>SUBTOTAL(3,$G$3:G120)</f>
        <v>28</v>
      </c>
      <c r="F120" s="28" t="s">
        <v>319</v>
      </c>
      <c r="G120" s="25" t="s">
        <v>320</v>
      </c>
      <c r="H120" s="29" t="s">
        <v>91</v>
      </c>
      <c r="I120" s="30" t="s">
        <v>27</v>
      </c>
      <c r="J120" s="31">
        <f t="shared" si="1"/>
        <v>10</v>
      </c>
      <c r="K120" s="32"/>
      <c r="L120" s="33"/>
      <c r="M120" s="34"/>
      <c r="N120" s="35"/>
      <c r="O120" s="36"/>
      <c r="P120" s="45"/>
      <c r="Q120" s="38">
        <v>10</v>
      </c>
      <c r="R120" s="38"/>
      <c r="S120" s="38"/>
      <c r="T120" s="39"/>
      <c r="U120" s="40"/>
      <c r="V120" s="41" t="s">
        <v>29</v>
      </c>
    </row>
    <row r="121" spans="1:22" ht="30" hidden="1" customHeight="1" x14ac:dyDescent="0.25">
      <c r="A121" s="1" t="s">
        <v>124</v>
      </c>
      <c r="B121" s="25">
        <v>5305</v>
      </c>
      <c r="C121" s="25" t="s">
        <v>218</v>
      </c>
      <c r="D121" s="26" t="s">
        <v>125</v>
      </c>
      <c r="E121" s="27">
        <f>SUBTOTAL(3,$G$3:G121)</f>
        <v>28</v>
      </c>
      <c r="F121" s="28" t="s">
        <v>321</v>
      </c>
      <c r="G121" s="25" t="s">
        <v>322</v>
      </c>
      <c r="H121" s="29" t="s">
        <v>91</v>
      </c>
      <c r="I121" s="30" t="s">
        <v>27</v>
      </c>
      <c r="J121" s="31">
        <f t="shared" si="1"/>
        <v>10</v>
      </c>
      <c r="K121" s="32"/>
      <c r="L121" s="33"/>
      <c r="M121" s="34"/>
      <c r="N121" s="35"/>
      <c r="O121" s="36"/>
      <c r="P121" s="37"/>
      <c r="Q121" s="38">
        <v>10</v>
      </c>
      <c r="R121" s="38"/>
      <c r="S121" s="38"/>
      <c r="T121" s="39"/>
      <c r="U121" s="40"/>
      <c r="V121" s="41" t="s">
        <v>29</v>
      </c>
    </row>
    <row r="122" spans="1:22" ht="30" hidden="1" customHeight="1" x14ac:dyDescent="0.25">
      <c r="A122" s="1" t="s">
        <v>124</v>
      </c>
      <c r="B122" s="25">
        <v>5305</v>
      </c>
      <c r="C122" s="25" t="s">
        <v>218</v>
      </c>
      <c r="D122" s="26" t="s">
        <v>125</v>
      </c>
      <c r="E122" s="27">
        <f>SUBTOTAL(3,$G$3:G122)</f>
        <v>28</v>
      </c>
      <c r="F122" s="28" t="s">
        <v>323</v>
      </c>
      <c r="G122" s="25" t="s">
        <v>324</v>
      </c>
      <c r="H122" s="29" t="s">
        <v>71</v>
      </c>
      <c r="I122" s="30" t="s">
        <v>27</v>
      </c>
      <c r="J122" s="31">
        <f t="shared" si="1"/>
        <v>8</v>
      </c>
      <c r="K122" s="32"/>
      <c r="L122" s="33"/>
      <c r="M122" s="34"/>
      <c r="N122" s="35"/>
      <c r="O122" s="36"/>
      <c r="P122" s="37">
        <v>3</v>
      </c>
      <c r="Q122" s="38">
        <v>5</v>
      </c>
      <c r="R122" s="38"/>
      <c r="S122" s="38"/>
      <c r="T122" s="39"/>
      <c r="U122" s="40" t="s">
        <v>325</v>
      </c>
      <c r="V122" s="41" t="s">
        <v>29</v>
      </c>
    </row>
    <row r="123" spans="1:22" ht="30" hidden="1" customHeight="1" x14ac:dyDescent="0.25">
      <c r="A123" s="1" t="s">
        <v>124</v>
      </c>
      <c r="B123" s="25">
        <v>5305</v>
      </c>
      <c r="C123" s="25" t="s">
        <v>218</v>
      </c>
      <c r="D123" s="26" t="s">
        <v>125</v>
      </c>
      <c r="E123" s="27">
        <f>SUBTOTAL(3,$G$3:G123)</f>
        <v>28</v>
      </c>
      <c r="F123" s="28" t="s">
        <v>326</v>
      </c>
      <c r="G123" s="25" t="s">
        <v>327</v>
      </c>
      <c r="H123" s="29" t="s">
        <v>91</v>
      </c>
      <c r="I123" s="30" t="s">
        <v>27</v>
      </c>
      <c r="J123" s="31">
        <f t="shared" si="1"/>
        <v>10</v>
      </c>
      <c r="K123" s="32"/>
      <c r="L123" s="33"/>
      <c r="M123" s="34"/>
      <c r="N123" s="35"/>
      <c r="O123" s="36"/>
      <c r="P123" s="37">
        <v>5</v>
      </c>
      <c r="Q123" s="38">
        <v>5</v>
      </c>
      <c r="R123" s="44"/>
      <c r="S123" s="38"/>
      <c r="T123" s="39"/>
      <c r="U123" s="40"/>
      <c r="V123" s="41" t="s">
        <v>29</v>
      </c>
    </row>
    <row r="124" spans="1:22" ht="30" hidden="1" customHeight="1" x14ac:dyDescent="0.25">
      <c r="A124" s="1" t="s">
        <v>124</v>
      </c>
      <c r="B124" s="25">
        <v>5305</v>
      </c>
      <c r="C124" s="25" t="s">
        <v>218</v>
      </c>
      <c r="D124" s="26" t="s">
        <v>125</v>
      </c>
      <c r="E124" s="27">
        <f>SUBTOTAL(3,$G$3:G124)</f>
        <v>28</v>
      </c>
      <c r="F124" s="28" t="s">
        <v>328</v>
      </c>
      <c r="G124" s="25" t="s">
        <v>329</v>
      </c>
      <c r="H124" s="29" t="s">
        <v>91</v>
      </c>
      <c r="I124" s="30" t="s">
        <v>27</v>
      </c>
      <c r="J124" s="31">
        <f t="shared" si="1"/>
        <v>0</v>
      </c>
      <c r="K124" s="32"/>
      <c r="L124" s="33"/>
      <c r="M124" s="34"/>
      <c r="N124" s="35"/>
      <c r="O124" s="36"/>
      <c r="P124" s="37"/>
      <c r="Q124" s="38"/>
      <c r="R124" s="38"/>
      <c r="S124" s="38"/>
      <c r="T124" s="39"/>
      <c r="U124" s="40"/>
      <c r="V124" s="41" t="s">
        <v>29</v>
      </c>
    </row>
    <row r="125" spans="1:22" ht="30" hidden="1" customHeight="1" x14ac:dyDescent="0.25">
      <c r="A125" s="1" t="s">
        <v>124</v>
      </c>
      <c r="B125" s="25">
        <v>5305</v>
      </c>
      <c r="C125" s="25" t="s">
        <v>218</v>
      </c>
      <c r="D125" s="26" t="s">
        <v>125</v>
      </c>
      <c r="E125" s="27">
        <f>SUBTOTAL(3,$G$3:G125)</f>
        <v>28</v>
      </c>
      <c r="F125" s="28" t="s">
        <v>330</v>
      </c>
      <c r="G125" s="25" t="s">
        <v>331</v>
      </c>
      <c r="H125" s="29" t="s">
        <v>91</v>
      </c>
      <c r="I125" s="30" t="s">
        <v>27</v>
      </c>
      <c r="J125" s="31">
        <f t="shared" si="1"/>
        <v>10</v>
      </c>
      <c r="K125" s="32"/>
      <c r="L125" s="33"/>
      <c r="M125" s="34"/>
      <c r="N125" s="35"/>
      <c r="O125" s="36"/>
      <c r="P125" s="45">
        <v>10</v>
      </c>
      <c r="Q125" s="38"/>
      <c r="R125" s="38"/>
      <c r="S125" s="38"/>
      <c r="T125" s="39"/>
      <c r="U125" s="40"/>
      <c r="V125" s="41" t="s">
        <v>29</v>
      </c>
    </row>
    <row r="126" spans="1:22" ht="30" hidden="1" customHeight="1" x14ac:dyDescent="0.25">
      <c r="A126" s="1" t="s">
        <v>124</v>
      </c>
      <c r="B126" s="25">
        <v>5305</v>
      </c>
      <c r="C126" s="25" t="s">
        <v>218</v>
      </c>
      <c r="D126" s="26" t="s">
        <v>125</v>
      </c>
      <c r="E126" s="27">
        <f>SUBTOTAL(3,$G$3:G126)</f>
        <v>28</v>
      </c>
      <c r="F126" s="28" t="s">
        <v>332</v>
      </c>
      <c r="G126" s="25" t="s">
        <v>333</v>
      </c>
      <c r="H126" s="29" t="s">
        <v>71</v>
      </c>
      <c r="I126" s="30" t="s">
        <v>27</v>
      </c>
      <c r="J126" s="31">
        <f t="shared" si="1"/>
        <v>0</v>
      </c>
      <c r="K126" s="32"/>
      <c r="L126" s="33"/>
      <c r="M126" s="34"/>
      <c r="N126" s="35"/>
      <c r="O126" s="36"/>
      <c r="P126" s="37"/>
      <c r="Q126" s="38"/>
      <c r="R126" s="38"/>
      <c r="S126" s="38"/>
      <c r="T126" s="39"/>
      <c r="U126" s="40"/>
      <c r="V126" s="41" t="s">
        <v>29</v>
      </c>
    </row>
    <row r="127" spans="1:22" ht="30" hidden="1" customHeight="1" x14ac:dyDescent="0.25">
      <c r="A127" s="1" t="s">
        <v>124</v>
      </c>
      <c r="B127" s="25">
        <v>5305</v>
      </c>
      <c r="C127" s="25" t="s">
        <v>218</v>
      </c>
      <c r="D127" s="26" t="s">
        <v>125</v>
      </c>
      <c r="E127" s="27">
        <f>SUBTOTAL(3,$G$3:G127)</f>
        <v>28</v>
      </c>
      <c r="F127" s="28" t="s">
        <v>334</v>
      </c>
      <c r="G127" s="25" t="s">
        <v>335</v>
      </c>
      <c r="H127" s="29" t="s">
        <v>91</v>
      </c>
      <c r="I127" s="30" t="s">
        <v>27</v>
      </c>
      <c r="J127" s="31">
        <f t="shared" si="1"/>
        <v>0</v>
      </c>
      <c r="K127" s="32"/>
      <c r="L127" s="33"/>
      <c r="M127" s="34"/>
      <c r="N127" s="35"/>
      <c r="O127" s="36"/>
      <c r="P127" s="37"/>
      <c r="Q127" s="38"/>
      <c r="R127" s="38"/>
      <c r="S127" s="38"/>
      <c r="T127" s="39"/>
      <c r="U127" s="40"/>
      <c r="V127" s="41" t="s">
        <v>29</v>
      </c>
    </row>
    <row r="128" spans="1:22" ht="30" hidden="1" customHeight="1" x14ac:dyDescent="0.25">
      <c r="A128" s="1" t="s">
        <v>124</v>
      </c>
      <c r="B128" s="25">
        <v>5305</v>
      </c>
      <c r="C128" s="25" t="s">
        <v>218</v>
      </c>
      <c r="D128" s="26" t="s">
        <v>125</v>
      </c>
      <c r="E128" s="27">
        <f>SUBTOTAL(3,$G$3:G128)</f>
        <v>28</v>
      </c>
      <c r="F128" s="28" t="s">
        <v>336</v>
      </c>
      <c r="G128" s="25" t="s">
        <v>337</v>
      </c>
      <c r="H128" s="29" t="s">
        <v>91</v>
      </c>
      <c r="I128" s="30" t="s">
        <v>27</v>
      </c>
      <c r="J128" s="31">
        <f t="shared" si="1"/>
        <v>0</v>
      </c>
      <c r="K128" s="32"/>
      <c r="L128" s="33"/>
      <c r="M128" s="34"/>
      <c r="N128" s="35"/>
      <c r="O128" s="36"/>
      <c r="P128" s="37"/>
      <c r="Q128" s="38"/>
      <c r="R128" s="38"/>
      <c r="S128" s="38"/>
      <c r="T128" s="39"/>
      <c r="U128" s="40" t="s">
        <v>338</v>
      </c>
      <c r="V128" s="41" t="s">
        <v>29</v>
      </c>
    </row>
    <row r="129" spans="1:22" ht="30" hidden="1" customHeight="1" x14ac:dyDescent="0.25">
      <c r="A129" s="1" t="s">
        <v>124</v>
      </c>
      <c r="B129" s="25">
        <v>5305</v>
      </c>
      <c r="C129" s="25" t="s">
        <v>218</v>
      </c>
      <c r="D129" s="26" t="s">
        <v>125</v>
      </c>
      <c r="E129" s="27">
        <f>SUBTOTAL(3,$G$3:G129)</f>
        <v>28</v>
      </c>
      <c r="F129" s="28" t="s">
        <v>339</v>
      </c>
      <c r="G129" s="25" t="s">
        <v>340</v>
      </c>
      <c r="H129" s="29" t="s">
        <v>91</v>
      </c>
      <c r="I129" s="30" t="s">
        <v>27</v>
      </c>
      <c r="J129" s="31">
        <f t="shared" si="1"/>
        <v>5</v>
      </c>
      <c r="K129" s="32"/>
      <c r="L129" s="33"/>
      <c r="M129" s="34"/>
      <c r="N129" s="35"/>
      <c r="O129" s="36"/>
      <c r="P129" s="37"/>
      <c r="Q129" s="38">
        <v>5</v>
      </c>
      <c r="R129" s="38"/>
      <c r="S129" s="38"/>
      <c r="T129" s="39"/>
      <c r="U129" s="40"/>
      <c r="V129" s="41" t="s">
        <v>29</v>
      </c>
    </row>
    <row r="130" spans="1:22" ht="30" hidden="1" customHeight="1" x14ac:dyDescent="0.25">
      <c r="A130" s="1" t="s">
        <v>124</v>
      </c>
      <c r="B130" s="25">
        <v>5305</v>
      </c>
      <c r="C130" s="25" t="s">
        <v>218</v>
      </c>
      <c r="D130" s="26" t="s">
        <v>125</v>
      </c>
      <c r="E130" s="27">
        <f>SUBTOTAL(3,$G$3:G130)</f>
        <v>28</v>
      </c>
      <c r="F130" s="28" t="s">
        <v>341</v>
      </c>
      <c r="G130" s="25" t="s">
        <v>342</v>
      </c>
      <c r="H130" s="29" t="s">
        <v>91</v>
      </c>
      <c r="I130" s="30" t="s">
        <v>27</v>
      </c>
      <c r="J130" s="31">
        <f t="shared" si="1"/>
        <v>16</v>
      </c>
      <c r="K130" s="32"/>
      <c r="L130" s="33"/>
      <c r="M130" s="34"/>
      <c r="N130" s="35"/>
      <c r="O130" s="36"/>
      <c r="P130" s="37"/>
      <c r="Q130" s="38">
        <v>15</v>
      </c>
      <c r="R130" s="38">
        <v>1</v>
      </c>
      <c r="S130" s="38"/>
      <c r="T130" s="39"/>
      <c r="U130" s="40"/>
      <c r="V130" s="41" t="s">
        <v>29</v>
      </c>
    </row>
    <row r="131" spans="1:22" ht="30" hidden="1" customHeight="1" x14ac:dyDescent="0.25">
      <c r="A131" s="1" t="s">
        <v>124</v>
      </c>
      <c r="B131" s="25">
        <v>5305</v>
      </c>
      <c r="C131" s="25" t="s">
        <v>218</v>
      </c>
      <c r="D131" s="26" t="s">
        <v>125</v>
      </c>
      <c r="E131" s="27">
        <f>SUBTOTAL(3,$G$3:G131)</f>
        <v>28</v>
      </c>
      <c r="F131" s="28" t="s">
        <v>343</v>
      </c>
      <c r="G131" s="25" t="s">
        <v>344</v>
      </c>
      <c r="H131" s="29" t="s">
        <v>91</v>
      </c>
      <c r="I131" s="30" t="s">
        <v>27</v>
      </c>
      <c r="J131" s="31">
        <f t="shared" si="1"/>
        <v>10</v>
      </c>
      <c r="K131" s="32"/>
      <c r="L131" s="33"/>
      <c r="M131" s="34"/>
      <c r="N131" s="35"/>
      <c r="O131" s="36"/>
      <c r="P131" s="37"/>
      <c r="Q131" s="38">
        <v>10</v>
      </c>
      <c r="R131" s="38"/>
      <c r="S131" s="38"/>
      <c r="T131" s="39"/>
      <c r="U131" s="40" t="s">
        <v>345</v>
      </c>
      <c r="V131" s="41" t="s">
        <v>29</v>
      </c>
    </row>
    <row r="132" spans="1:22" ht="30" hidden="1" customHeight="1" x14ac:dyDescent="0.25">
      <c r="A132" s="1" t="s">
        <v>124</v>
      </c>
      <c r="B132" s="25">
        <v>5305</v>
      </c>
      <c r="C132" s="25" t="s">
        <v>218</v>
      </c>
      <c r="D132" s="26" t="s">
        <v>125</v>
      </c>
      <c r="E132" s="27">
        <f>SUBTOTAL(3,$G$3:G132)</f>
        <v>28</v>
      </c>
      <c r="F132" s="28" t="s">
        <v>346</v>
      </c>
      <c r="G132" s="25" t="s">
        <v>347</v>
      </c>
      <c r="H132" s="29" t="s">
        <v>26</v>
      </c>
      <c r="I132" s="30" t="s">
        <v>27</v>
      </c>
      <c r="J132" s="31">
        <f t="shared" ref="J132:J195" si="2">P132+Q132+R132+S132+T132</f>
        <v>0</v>
      </c>
      <c r="K132" s="32"/>
      <c r="L132" s="33"/>
      <c r="M132" s="34"/>
      <c r="N132" s="35"/>
      <c r="O132" s="36"/>
      <c r="P132" s="45"/>
      <c r="Q132" s="38"/>
      <c r="R132" s="38"/>
      <c r="S132" s="38"/>
      <c r="T132" s="39"/>
      <c r="U132" s="40"/>
      <c r="V132" s="41" t="s">
        <v>29</v>
      </c>
    </row>
    <row r="133" spans="1:22" ht="30" hidden="1" customHeight="1" x14ac:dyDescent="0.25">
      <c r="A133" s="1" t="s">
        <v>124</v>
      </c>
      <c r="B133" s="25">
        <v>5305</v>
      </c>
      <c r="C133" s="25" t="s">
        <v>218</v>
      </c>
      <c r="D133" s="26" t="s">
        <v>125</v>
      </c>
      <c r="E133" s="27">
        <f>SUBTOTAL(3,$G$3:G133)</f>
        <v>28</v>
      </c>
      <c r="F133" s="28" t="s">
        <v>348</v>
      </c>
      <c r="G133" s="25" t="s">
        <v>349</v>
      </c>
      <c r="H133" s="29" t="s">
        <v>26</v>
      </c>
      <c r="I133" s="30" t="s">
        <v>27</v>
      </c>
      <c r="J133" s="31">
        <f t="shared" si="2"/>
        <v>60</v>
      </c>
      <c r="K133" s="32"/>
      <c r="L133" s="33"/>
      <c r="M133" s="34"/>
      <c r="N133" s="35"/>
      <c r="O133" s="36"/>
      <c r="P133" s="37"/>
      <c r="Q133" s="38">
        <v>60</v>
      </c>
      <c r="R133" s="38"/>
      <c r="S133" s="38"/>
      <c r="T133" s="39"/>
      <c r="U133" s="40" t="s">
        <v>350</v>
      </c>
      <c r="V133" s="41" t="s">
        <v>29</v>
      </c>
    </row>
    <row r="134" spans="1:22" ht="30" hidden="1" customHeight="1" x14ac:dyDescent="0.25">
      <c r="A134" s="1" t="s">
        <v>124</v>
      </c>
      <c r="B134" s="25">
        <v>5306</v>
      </c>
      <c r="C134" s="25" t="s">
        <v>351</v>
      </c>
      <c r="D134" s="26" t="s">
        <v>125</v>
      </c>
      <c r="E134" s="27">
        <f>SUBTOTAL(3,$G$3:G134)</f>
        <v>28</v>
      </c>
      <c r="F134" s="28" t="s">
        <v>352</v>
      </c>
      <c r="G134" s="25" t="s">
        <v>353</v>
      </c>
      <c r="H134" s="29" t="s">
        <v>91</v>
      </c>
      <c r="I134" s="30" t="s">
        <v>27</v>
      </c>
      <c r="J134" s="31">
        <f t="shared" si="2"/>
        <v>15</v>
      </c>
      <c r="K134" s="32"/>
      <c r="L134" s="33"/>
      <c r="M134" s="34"/>
      <c r="N134" s="35"/>
      <c r="O134" s="36"/>
      <c r="P134" s="37"/>
      <c r="Q134" s="38">
        <v>15</v>
      </c>
      <c r="R134" s="38"/>
      <c r="S134" s="38"/>
      <c r="T134" s="39"/>
      <c r="U134" s="40"/>
      <c r="V134" s="41" t="s">
        <v>29</v>
      </c>
    </row>
    <row r="135" spans="1:22" ht="30" hidden="1" customHeight="1" x14ac:dyDescent="0.25">
      <c r="A135" s="1" t="s">
        <v>124</v>
      </c>
      <c r="B135" s="25">
        <v>5306</v>
      </c>
      <c r="C135" s="25" t="s">
        <v>351</v>
      </c>
      <c r="D135" s="26" t="s">
        <v>125</v>
      </c>
      <c r="E135" s="27">
        <f>SUBTOTAL(3,$G$3:G135)</f>
        <v>28</v>
      </c>
      <c r="F135" s="28" t="s">
        <v>354</v>
      </c>
      <c r="G135" s="25" t="s">
        <v>355</v>
      </c>
      <c r="H135" s="29" t="s">
        <v>26</v>
      </c>
      <c r="I135" s="30" t="s">
        <v>27</v>
      </c>
      <c r="J135" s="31">
        <f t="shared" si="2"/>
        <v>0</v>
      </c>
      <c r="K135" s="32"/>
      <c r="L135" s="33"/>
      <c r="M135" s="34"/>
      <c r="N135" s="35"/>
      <c r="O135" s="36"/>
      <c r="P135" s="37"/>
      <c r="Q135" s="38"/>
      <c r="R135" s="38"/>
      <c r="S135" s="38"/>
      <c r="T135" s="39"/>
      <c r="U135" s="40"/>
      <c r="V135" s="46" t="s">
        <v>356</v>
      </c>
    </row>
    <row r="136" spans="1:22" ht="30" hidden="1" customHeight="1" x14ac:dyDescent="0.25">
      <c r="A136" s="1" t="s">
        <v>124</v>
      </c>
      <c r="B136" s="25">
        <v>5307</v>
      </c>
      <c r="C136" s="25" t="s">
        <v>357</v>
      </c>
      <c r="D136" s="26" t="s">
        <v>125</v>
      </c>
      <c r="E136" s="27">
        <f>SUBTOTAL(3,$G$3:G136)</f>
        <v>28</v>
      </c>
      <c r="F136" s="28" t="s">
        <v>358</v>
      </c>
      <c r="G136" s="25" t="s">
        <v>359</v>
      </c>
      <c r="H136" s="29" t="s">
        <v>26</v>
      </c>
      <c r="I136" s="30" t="s">
        <v>27</v>
      </c>
      <c r="J136" s="31">
        <f t="shared" si="2"/>
        <v>0</v>
      </c>
      <c r="K136" s="32"/>
      <c r="L136" s="33"/>
      <c r="M136" s="34"/>
      <c r="N136" s="35"/>
      <c r="O136" s="36"/>
      <c r="P136" s="45"/>
      <c r="Q136" s="38"/>
      <c r="R136" s="44"/>
      <c r="S136" s="38"/>
      <c r="T136" s="39"/>
      <c r="U136" s="40"/>
      <c r="V136" s="46" t="s">
        <v>360</v>
      </c>
    </row>
    <row r="137" spans="1:22" ht="30" hidden="1" customHeight="1" x14ac:dyDescent="0.25">
      <c r="A137" s="1" t="s">
        <v>124</v>
      </c>
      <c r="B137" s="25">
        <v>5310</v>
      </c>
      <c r="C137" s="25" t="s">
        <v>361</v>
      </c>
      <c r="D137" s="26" t="s">
        <v>362</v>
      </c>
      <c r="E137" s="27">
        <f>SUBTOTAL(3,$G$3:G137)</f>
        <v>28</v>
      </c>
      <c r="F137" s="28" t="s">
        <v>363</v>
      </c>
      <c r="G137" s="25" t="s">
        <v>364</v>
      </c>
      <c r="H137" s="29" t="s">
        <v>91</v>
      </c>
      <c r="I137" s="30" t="s">
        <v>27</v>
      </c>
      <c r="J137" s="31">
        <f t="shared" si="2"/>
        <v>6</v>
      </c>
      <c r="K137" s="32"/>
      <c r="L137" s="33"/>
      <c r="M137" s="34"/>
      <c r="N137" s="35"/>
      <c r="O137" s="36"/>
      <c r="P137" s="37">
        <v>2</v>
      </c>
      <c r="Q137" s="38"/>
      <c r="R137" s="38">
        <v>4</v>
      </c>
      <c r="S137" s="38"/>
      <c r="T137" s="39"/>
      <c r="U137" s="40"/>
      <c r="V137" s="41" t="s">
        <v>29</v>
      </c>
    </row>
    <row r="138" spans="1:22" ht="30" hidden="1" customHeight="1" x14ac:dyDescent="0.25">
      <c r="A138" s="1" t="s">
        <v>124</v>
      </c>
      <c r="B138" s="25">
        <v>5310</v>
      </c>
      <c r="C138" s="25" t="s">
        <v>361</v>
      </c>
      <c r="D138" s="26" t="s">
        <v>362</v>
      </c>
      <c r="E138" s="27">
        <f>SUBTOTAL(3,$G$3:G138)</f>
        <v>28</v>
      </c>
      <c r="F138" s="28" t="s">
        <v>365</v>
      </c>
      <c r="G138" s="25" t="s">
        <v>366</v>
      </c>
      <c r="H138" s="29" t="s">
        <v>91</v>
      </c>
      <c r="I138" s="30" t="s">
        <v>27</v>
      </c>
      <c r="J138" s="31">
        <f t="shared" si="2"/>
        <v>20</v>
      </c>
      <c r="K138" s="32"/>
      <c r="L138" s="33"/>
      <c r="M138" s="34"/>
      <c r="N138" s="35"/>
      <c r="O138" s="36"/>
      <c r="P138" s="37">
        <v>2</v>
      </c>
      <c r="Q138" s="38">
        <v>10</v>
      </c>
      <c r="R138" s="38">
        <v>6</v>
      </c>
      <c r="S138" s="38">
        <v>2</v>
      </c>
      <c r="T138" s="39"/>
      <c r="U138" s="40"/>
      <c r="V138" s="41" t="s">
        <v>29</v>
      </c>
    </row>
    <row r="139" spans="1:22" ht="30" hidden="1" customHeight="1" x14ac:dyDescent="0.25">
      <c r="A139" s="1" t="s">
        <v>124</v>
      </c>
      <c r="B139" s="25">
        <v>5310</v>
      </c>
      <c r="C139" s="25" t="s">
        <v>361</v>
      </c>
      <c r="D139" s="26" t="s">
        <v>362</v>
      </c>
      <c r="E139" s="27">
        <f>SUBTOTAL(3,$G$3:G139)</f>
        <v>28</v>
      </c>
      <c r="F139" s="28" t="s">
        <v>367</v>
      </c>
      <c r="G139" s="25" t="s">
        <v>368</v>
      </c>
      <c r="H139" s="29" t="s">
        <v>91</v>
      </c>
      <c r="I139" s="30" t="s">
        <v>27</v>
      </c>
      <c r="J139" s="31">
        <f t="shared" si="2"/>
        <v>6</v>
      </c>
      <c r="K139" s="32"/>
      <c r="L139" s="33"/>
      <c r="M139" s="34"/>
      <c r="N139" s="35"/>
      <c r="O139" s="36"/>
      <c r="P139" s="37"/>
      <c r="Q139" s="38">
        <v>5</v>
      </c>
      <c r="R139" s="38"/>
      <c r="S139" s="38">
        <v>1</v>
      </c>
      <c r="T139" s="39"/>
      <c r="U139" s="40"/>
      <c r="V139" s="41" t="s">
        <v>29</v>
      </c>
    </row>
    <row r="140" spans="1:22" ht="30" hidden="1" customHeight="1" x14ac:dyDescent="0.25">
      <c r="A140" s="1" t="s">
        <v>124</v>
      </c>
      <c r="B140" s="25">
        <v>5310</v>
      </c>
      <c r="C140" s="25" t="s">
        <v>361</v>
      </c>
      <c r="D140" s="26" t="s">
        <v>362</v>
      </c>
      <c r="E140" s="27">
        <f>SUBTOTAL(3,$G$3:G140)</f>
        <v>28</v>
      </c>
      <c r="F140" s="28" t="s">
        <v>369</v>
      </c>
      <c r="G140" s="25" t="s">
        <v>370</v>
      </c>
      <c r="H140" s="29" t="s">
        <v>91</v>
      </c>
      <c r="I140" s="30" t="s">
        <v>27</v>
      </c>
      <c r="J140" s="31">
        <f t="shared" si="2"/>
        <v>5</v>
      </c>
      <c r="K140" s="32"/>
      <c r="L140" s="33"/>
      <c r="M140" s="34"/>
      <c r="N140" s="35"/>
      <c r="O140" s="36"/>
      <c r="P140" s="37"/>
      <c r="Q140" s="38">
        <v>5</v>
      </c>
      <c r="R140" s="38"/>
      <c r="S140" s="38"/>
      <c r="T140" s="39"/>
      <c r="U140" s="40"/>
      <c r="V140" s="41" t="s">
        <v>29</v>
      </c>
    </row>
    <row r="141" spans="1:22" ht="30" hidden="1" customHeight="1" x14ac:dyDescent="0.25">
      <c r="A141" s="1" t="s">
        <v>124</v>
      </c>
      <c r="B141" s="25">
        <v>5310</v>
      </c>
      <c r="C141" s="25" t="s">
        <v>361</v>
      </c>
      <c r="D141" s="26" t="s">
        <v>362</v>
      </c>
      <c r="E141" s="27">
        <f>SUBTOTAL(3,$G$3:G141)</f>
        <v>28</v>
      </c>
      <c r="F141" s="28" t="s">
        <v>371</v>
      </c>
      <c r="G141" s="25" t="s">
        <v>372</v>
      </c>
      <c r="H141" s="29" t="s">
        <v>91</v>
      </c>
      <c r="I141" s="30" t="s">
        <v>27</v>
      </c>
      <c r="J141" s="31">
        <f t="shared" si="2"/>
        <v>15</v>
      </c>
      <c r="K141" s="32"/>
      <c r="L141" s="33"/>
      <c r="M141" s="34"/>
      <c r="N141" s="35"/>
      <c r="O141" s="36"/>
      <c r="P141" s="45"/>
      <c r="Q141" s="38">
        <v>15</v>
      </c>
      <c r="R141" s="38"/>
      <c r="S141" s="38"/>
      <c r="T141" s="39"/>
      <c r="U141" s="40"/>
      <c r="V141" s="46" t="s">
        <v>373</v>
      </c>
    </row>
    <row r="142" spans="1:22" ht="30" hidden="1" customHeight="1" x14ac:dyDescent="0.25">
      <c r="A142" s="1" t="s">
        <v>124</v>
      </c>
      <c r="B142" s="25">
        <v>5310</v>
      </c>
      <c r="C142" s="25" t="s">
        <v>361</v>
      </c>
      <c r="D142" s="26" t="s">
        <v>362</v>
      </c>
      <c r="E142" s="27">
        <f>SUBTOTAL(3,$G$3:G142)</f>
        <v>28</v>
      </c>
      <c r="F142" s="28" t="s">
        <v>374</v>
      </c>
      <c r="G142" s="25" t="s">
        <v>375</v>
      </c>
      <c r="H142" s="29" t="s">
        <v>91</v>
      </c>
      <c r="I142" s="30" t="s">
        <v>27</v>
      </c>
      <c r="J142" s="31">
        <f t="shared" si="2"/>
        <v>0</v>
      </c>
      <c r="K142" s="32"/>
      <c r="L142" s="33"/>
      <c r="M142" s="34"/>
      <c r="N142" s="35"/>
      <c r="O142" s="36"/>
      <c r="P142" s="37"/>
      <c r="Q142" s="38"/>
      <c r="R142" s="38"/>
      <c r="S142" s="38"/>
      <c r="T142" s="39"/>
      <c r="U142" s="40"/>
      <c r="V142" s="41" t="s">
        <v>29</v>
      </c>
    </row>
    <row r="143" spans="1:22" ht="30" hidden="1" customHeight="1" x14ac:dyDescent="0.25">
      <c r="A143" s="1" t="s">
        <v>124</v>
      </c>
      <c r="B143" s="25">
        <v>5310</v>
      </c>
      <c r="C143" s="25" t="s">
        <v>361</v>
      </c>
      <c r="D143" s="26" t="s">
        <v>362</v>
      </c>
      <c r="E143" s="27">
        <f>SUBTOTAL(3,$G$3:G143)</f>
        <v>28</v>
      </c>
      <c r="F143" s="28" t="s">
        <v>376</v>
      </c>
      <c r="G143" s="25" t="s">
        <v>377</v>
      </c>
      <c r="H143" s="29" t="s">
        <v>91</v>
      </c>
      <c r="I143" s="30" t="s">
        <v>27</v>
      </c>
      <c r="J143" s="31">
        <f t="shared" si="2"/>
        <v>0</v>
      </c>
      <c r="K143" s="32"/>
      <c r="L143" s="33"/>
      <c r="M143" s="34"/>
      <c r="N143" s="35"/>
      <c r="O143" s="36"/>
      <c r="P143" s="37"/>
      <c r="Q143" s="38"/>
      <c r="R143" s="38"/>
      <c r="S143" s="38"/>
      <c r="T143" s="39"/>
      <c r="U143" s="40"/>
      <c r="V143" s="41" t="s">
        <v>29</v>
      </c>
    </row>
    <row r="144" spans="1:22" ht="30" hidden="1" customHeight="1" x14ac:dyDescent="0.25">
      <c r="A144" s="1" t="s">
        <v>124</v>
      </c>
      <c r="B144" s="25">
        <v>5310</v>
      </c>
      <c r="C144" s="25" t="s">
        <v>361</v>
      </c>
      <c r="D144" s="26" t="s">
        <v>362</v>
      </c>
      <c r="E144" s="27">
        <f>SUBTOTAL(3,$G$3:G144)</f>
        <v>28</v>
      </c>
      <c r="F144" s="28" t="s">
        <v>378</v>
      </c>
      <c r="G144" s="25" t="s">
        <v>379</v>
      </c>
      <c r="H144" s="29" t="s">
        <v>91</v>
      </c>
      <c r="I144" s="30" t="s">
        <v>27</v>
      </c>
      <c r="J144" s="31">
        <f t="shared" si="2"/>
        <v>2</v>
      </c>
      <c r="K144" s="32"/>
      <c r="L144" s="33"/>
      <c r="M144" s="34"/>
      <c r="N144" s="35"/>
      <c r="O144" s="36"/>
      <c r="P144" s="45">
        <v>2</v>
      </c>
      <c r="Q144" s="38"/>
      <c r="R144" s="38"/>
      <c r="S144" s="38"/>
      <c r="T144" s="39"/>
      <c r="U144" s="40"/>
      <c r="V144" s="41" t="s">
        <v>29</v>
      </c>
    </row>
    <row r="145" spans="1:22" ht="30" hidden="1" customHeight="1" x14ac:dyDescent="0.25">
      <c r="A145" s="1" t="s">
        <v>124</v>
      </c>
      <c r="B145" s="25">
        <v>5310</v>
      </c>
      <c r="C145" s="25" t="s">
        <v>361</v>
      </c>
      <c r="D145" s="26" t="s">
        <v>362</v>
      </c>
      <c r="E145" s="27">
        <f>SUBTOTAL(3,$G$3:G145)</f>
        <v>28</v>
      </c>
      <c r="F145" s="28" t="s">
        <v>380</v>
      </c>
      <c r="G145" s="25" t="s">
        <v>381</v>
      </c>
      <c r="H145" s="29" t="s">
        <v>91</v>
      </c>
      <c r="I145" s="30" t="s">
        <v>27</v>
      </c>
      <c r="J145" s="31">
        <f t="shared" si="2"/>
        <v>11</v>
      </c>
      <c r="K145" s="32"/>
      <c r="L145" s="33"/>
      <c r="M145" s="34"/>
      <c r="N145" s="35"/>
      <c r="O145" s="36"/>
      <c r="P145" s="37"/>
      <c r="Q145" s="38">
        <v>10</v>
      </c>
      <c r="R145" s="38">
        <v>1</v>
      </c>
      <c r="S145" s="38"/>
      <c r="T145" s="39"/>
      <c r="U145" s="42"/>
      <c r="V145" s="43" t="s">
        <v>29</v>
      </c>
    </row>
    <row r="146" spans="1:22" ht="30" hidden="1" customHeight="1" x14ac:dyDescent="0.25">
      <c r="A146" s="1" t="s">
        <v>124</v>
      </c>
      <c r="B146" s="25">
        <v>5310</v>
      </c>
      <c r="C146" s="25" t="s">
        <v>361</v>
      </c>
      <c r="D146" s="26" t="s">
        <v>362</v>
      </c>
      <c r="E146" s="27">
        <f>SUBTOTAL(3,$G$3:G146)</f>
        <v>28</v>
      </c>
      <c r="F146" s="28" t="s">
        <v>382</v>
      </c>
      <c r="G146" s="25" t="s">
        <v>383</v>
      </c>
      <c r="H146" s="29" t="s">
        <v>91</v>
      </c>
      <c r="I146" s="30" t="s">
        <v>27</v>
      </c>
      <c r="J146" s="31">
        <f t="shared" si="2"/>
        <v>3</v>
      </c>
      <c r="K146" s="32"/>
      <c r="L146" s="33"/>
      <c r="M146" s="34"/>
      <c r="N146" s="35"/>
      <c r="O146" s="36"/>
      <c r="P146" s="37"/>
      <c r="Q146" s="38"/>
      <c r="R146" s="38">
        <v>3</v>
      </c>
      <c r="S146" s="38"/>
      <c r="T146" s="39"/>
      <c r="U146" s="40"/>
      <c r="V146" s="41" t="s">
        <v>29</v>
      </c>
    </row>
    <row r="147" spans="1:22" ht="30" hidden="1" customHeight="1" x14ac:dyDescent="0.25">
      <c r="A147" s="1" t="s">
        <v>124</v>
      </c>
      <c r="B147" s="25">
        <v>5310</v>
      </c>
      <c r="C147" s="25" t="s">
        <v>361</v>
      </c>
      <c r="D147" s="26" t="s">
        <v>362</v>
      </c>
      <c r="E147" s="27">
        <f>SUBTOTAL(3,$G$3:G147)</f>
        <v>28</v>
      </c>
      <c r="F147" s="28" t="s">
        <v>384</v>
      </c>
      <c r="G147" s="25" t="s">
        <v>385</v>
      </c>
      <c r="H147" s="29" t="s">
        <v>91</v>
      </c>
      <c r="I147" s="30" t="s">
        <v>27</v>
      </c>
      <c r="J147" s="31">
        <f t="shared" si="2"/>
        <v>2</v>
      </c>
      <c r="K147" s="32"/>
      <c r="L147" s="33"/>
      <c r="M147" s="34"/>
      <c r="N147" s="35"/>
      <c r="O147" s="36"/>
      <c r="P147" s="37"/>
      <c r="Q147" s="38"/>
      <c r="R147" s="38">
        <v>2</v>
      </c>
      <c r="S147" s="38"/>
      <c r="T147" s="39"/>
      <c r="U147" s="40"/>
      <c r="V147" s="41" t="s">
        <v>29</v>
      </c>
    </row>
    <row r="148" spans="1:22" ht="30" hidden="1" customHeight="1" x14ac:dyDescent="0.25">
      <c r="A148" s="1" t="s">
        <v>124</v>
      </c>
      <c r="B148" s="25">
        <v>5310</v>
      </c>
      <c r="C148" s="25" t="s">
        <v>361</v>
      </c>
      <c r="D148" s="26" t="s">
        <v>362</v>
      </c>
      <c r="E148" s="27">
        <f>SUBTOTAL(3,$G$3:G148)</f>
        <v>28</v>
      </c>
      <c r="F148" s="28" t="s">
        <v>386</v>
      </c>
      <c r="G148" s="25" t="s">
        <v>387</v>
      </c>
      <c r="H148" s="29" t="s">
        <v>91</v>
      </c>
      <c r="I148" s="30" t="s">
        <v>27</v>
      </c>
      <c r="J148" s="31">
        <f t="shared" si="2"/>
        <v>10</v>
      </c>
      <c r="K148" s="32"/>
      <c r="L148" s="33"/>
      <c r="M148" s="34"/>
      <c r="N148" s="35"/>
      <c r="O148" s="36"/>
      <c r="P148" s="37"/>
      <c r="Q148" s="38">
        <v>10</v>
      </c>
      <c r="R148" s="38"/>
      <c r="S148" s="38"/>
      <c r="T148" s="39"/>
      <c r="U148" s="40" t="s">
        <v>388</v>
      </c>
      <c r="V148" s="41" t="s">
        <v>29</v>
      </c>
    </row>
    <row r="149" spans="1:22" ht="30" hidden="1" customHeight="1" x14ac:dyDescent="0.25">
      <c r="A149" s="1" t="s">
        <v>124</v>
      </c>
      <c r="B149" s="25">
        <v>5310</v>
      </c>
      <c r="C149" s="25" t="s">
        <v>361</v>
      </c>
      <c r="D149" s="26" t="s">
        <v>362</v>
      </c>
      <c r="E149" s="27">
        <f>SUBTOTAL(3,$G$3:G149)</f>
        <v>28</v>
      </c>
      <c r="F149" s="28" t="s">
        <v>389</v>
      </c>
      <c r="G149" s="25" t="s">
        <v>390</v>
      </c>
      <c r="H149" s="29" t="s">
        <v>91</v>
      </c>
      <c r="I149" s="30" t="s">
        <v>27</v>
      </c>
      <c r="J149" s="31">
        <f t="shared" si="2"/>
        <v>18</v>
      </c>
      <c r="K149" s="32"/>
      <c r="L149" s="33"/>
      <c r="M149" s="34"/>
      <c r="N149" s="35"/>
      <c r="O149" s="36"/>
      <c r="P149" s="45">
        <v>2</v>
      </c>
      <c r="Q149" s="38">
        <v>10</v>
      </c>
      <c r="R149" s="38">
        <v>6</v>
      </c>
      <c r="S149" s="38"/>
      <c r="T149" s="39"/>
      <c r="U149" s="40"/>
      <c r="V149" s="41" t="s">
        <v>29</v>
      </c>
    </row>
    <row r="150" spans="1:22" ht="30" hidden="1" customHeight="1" x14ac:dyDescent="0.25">
      <c r="A150" s="1" t="s">
        <v>124</v>
      </c>
      <c r="B150" s="25">
        <v>5310</v>
      </c>
      <c r="C150" s="25" t="s">
        <v>361</v>
      </c>
      <c r="D150" s="26" t="s">
        <v>362</v>
      </c>
      <c r="E150" s="27">
        <f>SUBTOTAL(3,$G$3:G150)</f>
        <v>28</v>
      </c>
      <c r="F150" s="28" t="s">
        <v>391</v>
      </c>
      <c r="G150" s="25" t="s">
        <v>392</v>
      </c>
      <c r="H150" s="29" t="s">
        <v>91</v>
      </c>
      <c r="I150" s="30" t="s">
        <v>27</v>
      </c>
      <c r="J150" s="31">
        <f t="shared" si="2"/>
        <v>0</v>
      </c>
      <c r="K150" s="32"/>
      <c r="L150" s="33"/>
      <c r="M150" s="34"/>
      <c r="N150" s="35"/>
      <c r="O150" s="36"/>
      <c r="P150" s="37"/>
      <c r="Q150" s="38"/>
      <c r="R150" s="38"/>
      <c r="S150" s="38"/>
      <c r="T150" s="39"/>
      <c r="U150" s="40"/>
      <c r="V150" s="41" t="s">
        <v>29</v>
      </c>
    </row>
    <row r="151" spans="1:22" ht="30" hidden="1" customHeight="1" x14ac:dyDescent="0.25">
      <c r="A151" s="1" t="s">
        <v>124</v>
      </c>
      <c r="B151" s="25">
        <v>5310</v>
      </c>
      <c r="C151" s="25" t="s">
        <v>361</v>
      </c>
      <c r="D151" s="26" t="s">
        <v>362</v>
      </c>
      <c r="E151" s="27">
        <f>SUBTOTAL(3,$G$3:G151)</f>
        <v>28</v>
      </c>
      <c r="F151" s="28" t="s">
        <v>393</v>
      </c>
      <c r="G151" s="25" t="s">
        <v>394</v>
      </c>
      <c r="H151" s="29" t="s">
        <v>91</v>
      </c>
      <c r="I151" s="30" t="s">
        <v>27</v>
      </c>
      <c r="J151" s="31">
        <f t="shared" si="2"/>
        <v>0</v>
      </c>
      <c r="K151" s="32"/>
      <c r="L151" s="33"/>
      <c r="M151" s="34"/>
      <c r="N151" s="35"/>
      <c r="O151" s="36"/>
      <c r="P151" s="45"/>
      <c r="Q151" s="38"/>
      <c r="R151" s="38"/>
      <c r="S151" s="38"/>
      <c r="T151" s="39"/>
      <c r="U151" s="40"/>
      <c r="V151" s="41" t="s">
        <v>29</v>
      </c>
    </row>
    <row r="152" spans="1:22" ht="30" hidden="1" customHeight="1" x14ac:dyDescent="0.25">
      <c r="A152" s="1" t="s">
        <v>124</v>
      </c>
      <c r="B152" s="25">
        <v>5310</v>
      </c>
      <c r="C152" s="25" t="s">
        <v>361</v>
      </c>
      <c r="D152" s="26" t="s">
        <v>362</v>
      </c>
      <c r="E152" s="27">
        <f>SUBTOTAL(3,$G$3:G152)</f>
        <v>28</v>
      </c>
      <c r="F152" s="28" t="s">
        <v>395</v>
      </c>
      <c r="G152" s="25" t="s">
        <v>396</v>
      </c>
      <c r="H152" s="29" t="s">
        <v>91</v>
      </c>
      <c r="I152" s="30" t="s">
        <v>27</v>
      </c>
      <c r="J152" s="31">
        <f t="shared" si="2"/>
        <v>0</v>
      </c>
      <c r="K152" s="32"/>
      <c r="L152" s="33"/>
      <c r="M152" s="34"/>
      <c r="N152" s="35"/>
      <c r="O152" s="36"/>
      <c r="P152" s="37"/>
      <c r="Q152" s="38"/>
      <c r="R152" s="38"/>
      <c r="S152" s="38"/>
      <c r="T152" s="39"/>
      <c r="U152" s="40"/>
      <c r="V152" s="41" t="s">
        <v>29</v>
      </c>
    </row>
    <row r="153" spans="1:22" ht="30" hidden="1" customHeight="1" x14ac:dyDescent="0.25">
      <c r="A153" s="1" t="s">
        <v>124</v>
      </c>
      <c r="B153" s="25">
        <v>5310</v>
      </c>
      <c r="C153" s="25" t="s">
        <v>361</v>
      </c>
      <c r="D153" s="26" t="s">
        <v>362</v>
      </c>
      <c r="E153" s="27">
        <f>SUBTOTAL(3,$G$3:G153)</f>
        <v>28</v>
      </c>
      <c r="F153" s="28" t="s">
        <v>397</v>
      </c>
      <c r="G153" s="25" t="s">
        <v>398</v>
      </c>
      <c r="H153" s="29" t="s">
        <v>91</v>
      </c>
      <c r="I153" s="30" t="s">
        <v>27</v>
      </c>
      <c r="J153" s="31">
        <f t="shared" si="2"/>
        <v>11</v>
      </c>
      <c r="K153" s="32"/>
      <c r="L153" s="33"/>
      <c r="M153" s="34"/>
      <c r="N153" s="35"/>
      <c r="O153" s="36"/>
      <c r="P153" s="37"/>
      <c r="Q153" s="38">
        <v>10</v>
      </c>
      <c r="R153" s="38"/>
      <c r="S153" s="38">
        <v>1</v>
      </c>
      <c r="T153" s="39"/>
      <c r="U153" s="40"/>
      <c r="V153" s="41" t="s">
        <v>29</v>
      </c>
    </row>
    <row r="154" spans="1:22" ht="30" hidden="1" customHeight="1" x14ac:dyDescent="0.25">
      <c r="A154" s="1" t="s">
        <v>124</v>
      </c>
      <c r="B154" s="25">
        <v>5310</v>
      </c>
      <c r="C154" s="25" t="s">
        <v>361</v>
      </c>
      <c r="D154" s="26" t="s">
        <v>362</v>
      </c>
      <c r="E154" s="27">
        <f>SUBTOTAL(3,$G$3:G154)</f>
        <v>28</v>
      </c>
      <c r="F154" s="28" t="s">
        <v>399</v>
      </c>
      <c r="G154" s="25" t="s">
        <v>400</v>
      </c>
      <c r="H154" s="29" t="s">
        <v>91</v>
      </c>
      <c r="I154" s="30" t="s">
        <v>27</v>
      </c>
      <c r="J154" s="31">
        <f t="shared" si="2"/>
        <v>0</v>
      </c>
      <c r="K154" s="32"/>
      <c r="L154" s="33"/>
      <c r="M154" s="34"/>
      <c r="N154" s="35"/>
      <c r="O154" s="36"/>
      <c r="P154" s="37"/>
      <c r="Q154" s="38"/>
      <c r="R154" s="38"/>
      <c r="S154" s="38"/>
      <c r="T154" s="39"/>
      <c r="U154" s="40"/>
      <c r="V154" s="41" t="s">
        <v>29</v>
      </c>
    </row>
    <row r="155" spans="1:22" ht="30" hidden="1" customHeight="1" x14ac:dyDescent="0.25">
      <c r="A155" s="1" t="s">
        <v>124</v>
      </c>
      <c r="B155" s="25">
        <v>5310</v>
      </c>
      <c r="C155" s="25" t="s">
        <v>361</v>
      </c>
      <c r="D155" s="26" t="s">
        <v>362</v>
      </c>
      <c r="E155" s="27">
        <f>SUBTOTAL(3,$G$3:G155)</f>
        <v>28</v>
      </c>
      <c r="F155" s="28" t="s">
        <v>401</v>
      </c>
      <c r="G155" s="25" t="s">
        <v>402</v>
      </c>
      <c r="H155" s="29" t="s">
        <v>91</v>
      </c>
      <c r="I155" s="30" t="s">
        <v>27</v>
      </c>
      <c r="J155" s="31">
        <f t="shared" si="2"/>
        <v>5</v>
      </c>
      <c r="K155" s="32"/>
      <c r="L155" s="33"/>
      <c r="M155" s="34"/>
      <c r="N155" s="35"/>
      <c r="O155" s="36"/>
      <c r="P155" s="45"/>
      <c r="Q155" s="38">
        <v>5</v>
      </c>
      <c r="R155" s="38"/>
      <c r="S155" s="38"/>
      <c r="T155" s="39"/>
      <c r="U155" s="40"/>
      <c r="V155" s="41" t="s">
        <v>29</v>
      </c>
    </row>
    <row r="156" spans="1:22" ht="30" hidden="1" customHeight="1" x14ac:dyDescent="0.25">
      <c r="A156" s="1" t="s">
        <v>124</v>
      </c>
      <c r="B156" s="25">
        <v>5310</v>
      </c>
      <c r="C156" s="25" t="s">
        <v>361</v>
      </c>
      <c r="D156" s="26" t="s">
        <v>362</v>
      </c>
      <c r="E156" s="27">
        <f>SUBTOTAL(3,$G$3:G156)</f>
        <v>28</v>
      </c>
      <c r="F156" s="28" t="s">
        <v>403</v>
      </c>
      <c r="G156" s="25" t="s">
        <v>404</v>
      </c>
      <c r="H156" s="29" t="s">
        <v>162</v>
      </c>
      <c r="I156" s="30" t="s">
        <v>27</v>
      </c>
      <c r="J156" s="31">
        <f t="shared" si="2"/>
        <v>205</v>
      </c>
      <c r="K156" s="32"/>
      <c r="L156" s="33"/>
      <c r="M156" s="34"/>
      <c r="N156" s="35"/>
      <c r="O156" s="36"/>
      <c r="P156" s="37">
        <v>20</v>
      </c>
      <c r="Q156" s="38"/>
      <c r="R156" s="38">
        <v>130</v>
      </c>
      <c r="S156" s="38">
        <v>55</v>
      </c>
      <c r="T156" s="39"/>
      <c r="U156" s="42"/>
      <c r="V156" s="43" t="s">
        <v>29</v>
      </c>
    </row>
    <row r="157" spans="1:22" ht="30" hidden="1" customHeight="1" x14ac:dyDescent="0.25">
      <c r="A157" s="1" t="s">
        <v>124</v>
      </c>
      <c r="B157" s="25">
        <v>5310</v>
      </c>
      <c r="C157" s="25" t="s">
        <v>361</v>
      </c>
      <c r="D157" s="26" t="s">
        <v>362</v>
      </c>
      <c r="E157" s="27">
        <f>SUBTOTAL(3,$G$3:G157)</f>
        <v>28</v>
      </c>
      <c r="F157" s="28" t="s">
        <v>405</v>
      </c>
      <c r="G157" s="25" t="s">
        <v>406</v>
      </c>
      <c r="H157" s="29" t="s">
        <v>91</v>
      </c>
      <c r="I157" s="30" t="s">
        <v>27</v>
      </c>
      <c r="J157" s="31">
        <f t="shared" si="2"/>
        <v>1</v>
      </c>
      <c r="K157" s="32"/>
      <c r="L157" s="33"/>
      <c r="M157" s="34"/>
      <c r="N157" s="35"/>
      <c r="O157" s="36"/>
      <c r="P157" s="37"/>
      <c r="Q157" s="38"/>
      <c r="R157" s="38"/>
      <c r="S157" s="38">
        <v>1</v>
      </c>
      <c r="T157" s="39"/>
      <c r="U157" s="40"/>
      <c r="V157" s="41" t="s">
        <v>29</v>
      </c>
    </row>
    <row r="158" spans="1:22" ht="30" hidden="1" customHeight="1" x14ac:dyDescent="0.25">
      <c r="A158" s="1" t="s">
        <v>124</v>
      </c>
      <c r="B158" s="25">
        <v>5310</v>
      </c>
      <c r="C158" s="25" t="s">
        <v>361</v>
      </c>
      <c r="D158" s="26" t="s">
        <v>362</v>
      </c>
      <c r="E158" s="27">
        <f>SUBTOTAL(3,$G$3:G158)</f>
        <v>28</v>
      </c>
      <c r="F158" s="28" t="s">
        <v>407</v>
      </c>
      <c r="G158" s="25" t="s">
        <v>408</v>
      </c>
      <c r="H158" s="29" t="s">
        <v>91</v>
      </c>
      <c r="I158" s="30" t="s">
        <v>27</v>
      </c>
      <c r="J158" s="31">
        <f t="shared" si="2"/>
        <v>0</v>
      </c>
      <c r="K158" s="32"/>
      <c r="L158" s="33"/>
      <c r="M158" s="34"/>
      <c r="N158" s="35"/>
      <c r="O158" s="36"/>
      <c r="P158" s="37"/>
      <c r="Q158" s="38"/>
      <c r="R158" s="38"/>
      <c r="S158" s="38"/>
      <c r="T158" s="39"/>
      <c r="U158" s="40"/>
      <c r="V158" s="41" t="s">
        <v>29</v>
      </c>
    </row>
    <row r="159" spans="1:22" ht="30" hidden="1" customHeight="1" x14ac:dyDescent="0.25">
      <c r="A159" s="1" t="s">
        <v>124</v>
      </c>
      <c r="B159" s="25">
        <v>5310</v>
      </c>
      <c r="C159" s="25" t="s">
        <v>361</v>
      </c>
      <c r="D159" s="26" t="s">
        <v>362</v>
      </c>
      <c r="E159" s="27">
        <f>SUBTOTAL(3,$G$3:G159)</f>
        <v>28</v>
      </c>
      <c r="F159" s="28" t="s">
        <v>409</v>
      </c>
      <c r="G159" s="25" t="s">
        <v>410</v>
      </c>
      <c r="H159" s="29" t="s">
        <v>91</v>
      </c>
      <c r="I159" s="30" t="s">
        <v>27</v>
      </c>
      <c r="J159" s="31">
        <f t="shared" si="2"/>
        <v>0</v>
      </c>
      <c r="K159" s="32"/>
      <c r="L159" s="33"/>
      <c r="M159" s="34"/>
      <c r="N159" s="35"/>
      <c r="O159" s="36"/>
      <c r="P159" s="37"/>
      <c r="Q159" s="38"/>
      <c r="R159" s="38"/>
      <c r="S159" s="38"/>
      <c r="T159" s="39"/>
      <c r="U159" s="40" t="s">
        <v>411</v>
      </c>
      <c r="V159" s="41" t="s">
        <v>29</v>
      </c>
    </row>
    <row r="160" spans="1:22" ht="30" hidden="1" customHeight="1" x14ac:dyDescent="0.25">
      <c r="A160" s="1" t="s">
        <v>124</v>
      </c>
      <c r="B160" s="25">
        <v>5310</v>
      </c>
      <c r="C160" s="25" t="s">
        <v>361</v>
      </c>
      <c r="D160" s="26" t="s">
        <v>362</v>
      </c>
      <c r="E160" s="27">
        <f>SUBTOTAL(3,$G$3:G160)</f>
        <v>28</v>
      </c>
      <c r="F160" s="28" t="s">
        <v>412</v>
      </c>
      <c r="G160" s="25" t="s">
        <v>413</v>
      </c>
      <c r="H160" s="29" t="s">
        <v>26</v>
      </c>
      <c r="I160" s="30" t="s">
        <v>27</v>
      </c>
      <c r="J160" s="31">
        <f t="shared" si="2"/>
        <v>40</v>
      </c>
      <c r="K160" s="32"/>
      <c r="L160" s="33"/>
      <c r="M160" s="34"/>
      <c r="N160" s="35"/>
      <c r="O160" s="36"/>
      <c r="P160" s="37"/>
      <c r="Q160" s="38">
        <v>40</v>
      </c>
      <c r="R160" s="38"/>
      <c r="S160" s="38"/>
      <c r="T160" s="39"/>
      <c r="U160" s="40"/>
      <c r="V160" s="41" t="s">
        <v>29</v>
      </c>
    </row>
    <row r="161" spans="1:22" ht="30" hidden="1" customHeight="1" x14ac:dyDescent="0.25">
      <c r="A161" s="1" t="s">
        <v>124</v>
      </c>
      <c r="B161" s="25">
        <v>5310</v>
      </c>
      <c r="C161" s="25" t="s">
        <v>361</v>
      </c>
      <c r="D161" s="26" t="s">
        <v>362</v>
      </c>
      <c r="E161" s="27">
        <f>SUBTOTAL(3,$G$3:G161)</f>
        <v>28</v>
      </c>
      <c r="F161" s="28" t="s">
        <v>414</v>
      </c>
      <c r="G161" s="25" t="s">
        <v>415</v>
      </c>
      <c r="H161" s="29" t="s">
        <v>91</v>
      </c>
      <c r="I161" s="30" t="s">
        <v>27</v>
      </c>
      <c r="J161" s="31">
        <f t="shared" si="2"/>
        <v>11</v>
      </c>
      <c r="K161" s="32"/>
      <c r="L161" s="33"/>
      <c r="M161" s="34"/>
      <c r="N161" s="35"/>
      <c r="O161" s="36"/>
      <c r="P161" s="37"/>
      <c r="Q161" s="38">
        <v>10</v>
      </c>
      <c r="R161" s="38"/>
      <c r="S161" s="38">
        <v>1</v>
      </c>
      <c r="T161" s="39"/>
      <c r="U161" s="40"/>
      <c r="V161" s="41" t="s">
        <v>29</v>
      </c>
    </row>
    <row r="162" spans="1:22" ht="30" hidden="1" customHeight="1" x14ac:dyDescent="0.25">
      <c r="A162" s="1" t="s">
        <v>124</v>
      </c>
      <c r="B162" s="25">
        <v>5310</v>
      </c>
      <c r="C162" s="25" t="s">
        <v>361</v>
      </c>
      <c r="D162" s="26" t="s">
        <v>362</v>
      </c>
      <c r="E162" s="27">
        <f>SUBTOTAL(3,$G$3:G162)</f>
        <v>28</v>
      </c>
      <c r="F162" s="28" t="s">
        <v>416</v>
      </c>
      <c r="G162" s="25" t="s">
        <v>417</v>
      </c>
      <c r="H162" s="29" t="s">
        <v>91</v>
      </c>
      <c r="I162" s="30" t="s">
        <v>27</v>
      </c>
      <c r="J162" s="31">
        <f t="shared" si="2"/>
        <v>0</v>
      </c>
      <c r="K162" s="32"/>
      <c r="L162" s="33"/>
      <c r="M162" s="34"/>
      <c r="N162" s="35"/>
      <c r="O162" s="36"/>
      <c r="P162" s="45"/>
      <c r="Q162" s="38"/>
      <c r="R162" s="38"/>
      <c r="S162" s="38"/>
      <c r="T162" s="39"/>
      <c r="U162" s="40"/>
      <c r="V162" s="41" t="s">
        <v>29</v>
      </c>
    </row>
    <row r="163" spans="1:22" ht="30" hidden="1" customHeight="1" x14ac:dyDescent="0.25">
      <c r="A163" s="1" t="s">
        <v>124</v>
      </c>
      <c r="B163" s="25">
        <v>5310</v>
      </c>
      <c r="C163" s="25" t="s">
        <v>361</v>
      </c>
      <c r="D163" s="26" t="s">
        <v>362</v>
      </c>
      <c r="E163" s="27">
        <f>SUBTOTAL(3,$G$3:G163)</f>
        <v>28</v>
      </c>
      <c r="F163" s="28" t="s">
        <v>418</v>
      </c>
      <c r="G163" s="25" t="s">
        <v>419</v>
      </c>
      <c r="H163" s="29" t="s">
        <v>91</v>
      </c>
      <c r="I163" s="30" t="s">
        <v>27</v>
      </c>
      <c r="J163" s="31">
        <f t="shared" si="2"/>
        <v>0</v>
      </c>
      <c r="K163" s="32"/>
      <c r="L163" s="33"/>
      <c r="M163" s="34"/>
      <c r="N163" s="35"/>
      <c r="O163" s="36"/>
      <c r="P163" s="37"/>
      <c r="Q163" s="38"/>
      <c r="R163" s="38"/>
      <c r="S163" s="38"/>
      <c r="T163" s="39"/>
      <c r="U163" s="40"/>
      <c r="V163" s="41" t="s">
        <v>29</v>
      </c>
    </row>
    <row r="164" spans="1:22" ht="30" hidden="1" customHeight="1" x14ac:dyDescent="0.25">
      <c r="A164" s="1" t="s">
        <v>124</v>
      </c>
      <c r="B164" s="25">
        <v>5310</v>
      </c>
      <c r="C164" s="25" t="s">
        <v>361</v>
      </c>
      <c r="D164" s="26" t="s">
        <v>362</v>
      </c>
      <c r="E164" s="27">
        <f>SUBTOTAL(3,$G$3:G164)</f>
        <v>28</v>
      </c>
      <c r="F164" s="28" t="s">
        <v>420</v>
      </c>
      <c r="G164" s="25" t="s">
        <v>421</v>
      </c>
      <c r="H164" s="29" t="s">
        <v>91</v>
      </c>
      <c r="I164" s="30" t="s">
        <v>27</v>
      </c>
      <c r="J164" s="31">
        <f t="shared" si="2"/>
        <v>0</v>
      </c>
      <c r="K164" s="32"/>
      <c r="L164" s="33"/>
      <c r="M164" s="34"/>
      <c r="N164" s="35"/>
      <c r="O164" s="36"/>
      <c r="P164" s="37"/>
      <c r="Q164" s="38"/>
      <c r="R164" s="38"/>
      <c r="S164" s="38"/>
      <c r="T164" s="39"/>
      <c r="U164" s="40"/>
      <c r="V164" s="41" t="s">
        <v>29</v>
      </c>
    </row>
    <row r="165" spans="1:22" ht="30" hidden="1" customHeight="1" x14ac:dyDescent="0.25">
      <c r="A165" s="1" t="s">
        <v>124</v>
      </c>
      <c r="B165" s="25">
        <v>5310</v>
      </c>
      <c r="C165" s="25" t="s">
        <v>361</v>
      </c>
      <c r="D165" s="26" t="s">
        <v>362</v>
      </c>
      <c r="E165" s="27">
        <f>SUBTOTAL(3,$G$3:G165)</f>
        <v>28</v>
      </c>
      <c r="F165" s="28" t="s">
        <v>422</v>
      </c>
      <c r="G165" s="25" t="s">
        <v>423</v>
      </c>
      <c r="H165" s="29" t="s">
        <v>91</v>
      </c>
      <c r="I165" s="30" t="s">
        <v>27</v>
      </c>
      <c r="J165" s="31">
        <f t="shared" si="2"/>
        <v>0</v>
      </c>
      <c r="K165" s="32"/>
      <c r="L165" s="33"/>
      <c r="M165" s="34"/>
      <c r="N165" s="35"/>
      <c r="O165" s="36"/>
      <c r="P165" s="37"/>
      <c r="Q165" s="38"/>
      <c r="R165" s="38"/>
      <c r="S165" s="38"/>
      <c r="T165" s="39"/>
      <c r="U165" s="40"/>
      <c r="V165" s="41" t="s">
        <v>29</v>
      </c>
    </row>
    <row r="166" spans="1:22" ht="30" hidden="1" customHeight="1" x14ac:dyDescent="0.25">
      <c r="A166" s="1" t="s">
        <v>124</v>
      </c>
      <c r="B166" s="25">
        <v>5310</v>
      </c>
      <c r="C166" s="25" t="s">
        <v>361</v>
      </c>
      <c r="D166" s="26" t="s">
        <v>362</v>
      </c>
      <c r="E166" s="27">
        <f>SUBTOTAL(3,$G$3:G166)</f>
        <v>28</v>
      </c>
      <c r="F166" s="28" t="s">
        <v>424</v>
      </c>
      <c r="G166" s="25" t="s">
        <v>425</v>
      </c>
      <c r="H166" s="29" t="s">
        <v>91</v>
      </c>
      <c r="I166" s="30" t="s">
        <v>27</v>
      </c>
      <c r="J166" s="31">
        <f t="shared" si="2"/>
        <v>5</v>
      </c>
      <c r="K166" s="32"/>
      <c r="L166" s="33"/>
      <c r="M166" s="34"/>
      <c r="N166" s="35"/>
      <c r="O166" s="36"/>
      <c r="P166" s="37"/>
      <c r="Q166" s="38">
        <v>5</v>
      </c>
      <c r="R166" s="38"/>
      <c r="S166" s="38"/>
      <c r="T166" s="39"/>
      <c r="U166" s="40"/>
      <c r="V166" s="41" t="s">
        <v>29</v>
      </c>
    </row>
    <row r="167" spans="1:22" ht="30" hidden="1" customHeight="1" x14ac:dyDescent="0.25">
      <c r="A167" s="1" t="s">
        <v>124</v>
      </c>
      <c r="B167" s="25">
        <v>5310</v>
      </c>
      <c r="C167" s="25" t="s">
        <v>361</v>
      </c>
      <c r="D167" s="26" t="s">
        <v>362</v>
      </c>
      <c r="E167" s="27">
        <f>SUBTOTAL(3,$G$3:G167)</f>
        <v>28</v>
      </c>
      <c r="F167" s="28" t="s">
        <v>426</v>
      </c>
      <c r="G167" s="25" t="s">
        <v>427</v>
      </c>
      <c r="H167" s="29" t="s">
        <v>26</v>
      </c>
      <c r="I167" s="30" t="s">
        <v>27</v>
      </c>
      <c r="J167" s="31">
        <f t="shared" si="2"/>
        <v>40</v>
      </c>
      <c r="K167" s="32"/>
      <c r="L167" s="33"/>
      <c r="M167" s="34"/>
      <c r="N167" s="35"/>
      <c r="O167" s="36"/>
      <c r="P167" s="37"/>
      <c r="Q167" s="38"/>
      <c r="R167" s="38"/>
      <c r="S167" s="38">
        <v>40</v>
      </c>
      <c r="T167" s="39"/>
      <c r="U167" s="40" t="s">
        <v>428</v>
      </c>
      <c r="V167" s="41" t="s">
        <v>29</v>
      </c>
    </row>
    <row r="168" spans="1:22" ht="30" hidden="1" customHeight="1" x14ac:dyDescent="0.25">
      <c r="A168" s="1" t="s">
        <v>124</v>
      </c>
      <c r="B168" s="25">
        <v>5310</v>
      </c>
      <c r="C168" s="25" t="s">
        <v>361</v>
      </c>
      <c r="D168" s="26" t="s">
        <v>362</v>
      </c>
      <c r="E168" s="27">
        <f>SUBTOTAL(3,$G$3:G168)</f>
        <v>28</v>
      </c>
      <c r="F168" s="28" t="s">
        <v>429</v>
      </c>
      <c r="G168" s="25" t="s">
        <v>430</v>
      </c>
      <c r="H168" s="29" t="s">
        <v>91</v>
      </c>
      <c r="I168" s="30" t="s">
        <v>27</v>
      </c>
      <c r="J168" s="31">
        <f t="shared" si="2"/>
        <v>4</v>
      </c>
      <c r="K168" s="32"/>
      <c r="L168" s="33"/>
      <c r="M168" s="34"/>
      <c r="N168" s="35"/>
      <c r="O168" s="36"/>
      <c r="P168" s="37">
        <v>3</v>
      </c>
      <c r="Q168" s="38"/>
      <c r="R168" s="38"/>
      <c r="S168" s="38">
        <v>1</v>
      </c>
      <c r="T168" s="39"/>
      <c r="U168" s="42"/>
      <c r="V168" s="43" t="s">
        <v>29</v>
      </c>
    </row>
    <row r="169" spans="1:22" ht="30" hidden="1" customHeight="1" x14ac:dyDescent="0.25">
      <c r="A169" s="1" t="s">
        <v>124</v>
      </c>
      <c r="B169" s="25">
        <v>5310</v>
      </c>
      <c r="C169" s="25" t="s">
        <v>361</v>
      </c>
      <c r="D169" s="26" t="s">
        <v>362</v>
      </c>
      <c r="E169" s="27">
        <f>SUBTOTAL(3,$G$3:G169)</f>
        <v>28</v>
      </c>
      <c r="F169" s="28" t="s">
        <v>431</v>
      </c>
      <c r="G169" s="25" t="s">
        <v>432</v>
      </c>
      <c r="H169" s="29" t="s">
        <v>91</v>
      </c>
      <c r="I169" s="30" t="s">
        <v>27</v>
      </c>
      <c r="J169" s="31">
        <f t="shared" si="2"/>
        <v>0</v>
      </c>
      <c r="K169" s="32"/>
      <c r="L169" s="33"/>
      <c r="M169" s="34"/>
      <c r="N169" s="35"/>
      <c r="O169" s="36"/>
      <c r="P169" s="37"/>
      <c r="Q169" s="38"/>
      <c r="R169" s="38"/>
      <c r="S169" s="38"/>
      <c r="T169" s="39"/>
      <c r="U169" s="40"/>
      <c r="V169" s="41" t="s">
        <v>29</v>
      </c>
    </row>
    <row r="170" spans="1:22" ht="30" hidden="1" customHeight="1" x14ac:dyDescent="0.25">
      <c r="A170" s="1" t="s">
        <v>124</v>
      </c>
      <c r="B170" s="25">
        <v>5310</v>
      </c>
      <c r="C170" s="25" t="s">
        <v>361</v>
      </c>
      <c r="D170" s="26" t="s">
        <v>362</v>
      </c>
      <c r="E170" s="27">
        <f>SUBTOTAL(3,$G$3:G170)</f>
        <v>28</v>
      </c>
      <c r="F170" s="28" t="s">
        <v>433</v>
      </c>
      <c r="G170" s="25" t="s">
        <v>434</v>
      </c>
      <c r="H170" s="29" t="s">
        <v>26</v>
      </c>
      <c r="I170" s="30" t="s">
        <v>27</v>
      </c>
      <c r="J170" s="31">
        <f t="shared" si="2"/>
        <v>20</v>
      </c>
      <c r="K170" s="32"/>
      <c r="L170" s="33"/>
      <c r="M170" s="34"/>
      <c r="N170" s="35"/>
      <c r="O170" s="36"/>
      <c r="P170" s="37"/>
      <c r="Q170" s="38"/>
      <c r="R170" s="38"/>
      <c r="S170" s="38">
        <v>20</v>
      </c>
      <c r="T170" s="39"/>
      <c r="U170" s="40" t="s">
        <v>435</v>
      </c>
      <c r="V170" s="41" t="s">
        <v>29</v>
      </c>
    </row>
    <row r="171" spans="1:22" ht="30" hidden="1" customHeight="1" x14ac:dyDescent="0.25">
      <c r="A171" s="1" t="s">
        <v>124</v>
      </c>
      <c r="B171" s="25">
        <v>5310</v>
      </c>
      <c r="C171" s="25" t="s">
        <v>361</v>
      </c>
      <c r="D171" s="26" t="s">
        <v>362</v>
      </c>
      <c r="E171" s="27">
        <f>SUBTOTAL(3,$G$3:G171)</f>
        <v>28</v>
      </c>
      <c r="F171" s="28" t="s">
        <v>436</v>
      </c>
      <c r="G171" s="25" t="s">
        <v>437</v>
      </c>
      <c r="H171" s="29" t="s">
        <v>26</v>
      </c>
      <c r="I171" s="30" t="s">
        <v>27</v>
      </c>
      <c r="J171" s="31">
        <f t="shared" si="2"/>
        <v>150</v>
      </c>
      <c r="K171" s="32"/>
      <c r="L171" s="33"/>
      <c r="M171" s="34"/>
      <c r="N171" s="35"/>
      <c r="O171" s="36"/>
      <c r="P171" s="37"/>
      <c r="Q171" s="38"/>
      <c r="R171" s="38">
        <v>50</v>
      </c>
      <c r="S171" s="38">
        <v>100</v>
      </c>
      <c r="T171" s="39"/>
      <c r="U171" s="42"/>
      <c r="V171" s="43" t="s">
        <v>29</v>
      </c>
    </row>
    <row r="172" spans="1:22" ht="30" hidden="1" customHeight="1" x14ac:dyDescent="0.25">
      <c r="A172" s="1" t="s">
        <v>124</v>
      </c>
      <c r="B172" s="25">
        <v>5310</v>
      </c>
      <c r="C172" s="25" t="s">
        <v>361</v>
      </c>
      <c r="D172" s="26" t="s">
        <v>362</v>
      </c>
      <c r="E172" s="27">
        <f>SUBTOTAL(3,$G$3:G172)</f>
        <v>28</v>
      </c>
      <c r="F172" s="28" t="s">
        <v>438</v>
      </c>
      <c r="G172" s="25" t="s">
        <v>439</v>
      </c>
      <c r="H172" s="29" t="s">
        <v>91</v>
      </c>
      <c r="I172" s="30" t="s">
        <v>27</v>
      </c>
      <c r="J172" s="31">
        <f t="shared" si="2"/>
        <v>1</v>
      </c>
      <c r="K172" s="32"/>
      <c r="L172" s="33"/>
      <c r="M172" s="34"/>
      <c r="N172" s="35"/>
      <c r="O172" s="36"/>
      <c r="P172" s="37"/>
      <c r="Q172" s="38"/>
      <c r="R172" s="38"/>
      <c r="S172" s="38">
        <v>1</v>
      </c>
      <c r="T172" s="39"/>
      <c r="U172" s="40"/>
      <c r="V172" s="41" t="s">
        <v>29</v>
      </c>
    </row>
    <row r="173" spans="1:22" ht="30" hidden="1" customHeight="1" x14ac:dyDescent="0.25">
      <c r="A173" s="1" t="s">
        <v>124</v>
      </c>
      <c r="B173" s="25">
        <v>5315</v>
      </c>
      <c r="C173" s="25" t="s">
        <v>440</v>
      </c>
      <c r="D173" s="26" t="s">
        <v>362</v>
      </c>
      <c r="E173" s="27">
        <f>SUBTOTAL(3,$G$3:G173)</f>
        <v>28</v>
      </c>
      <c r="F173" s="28" t="s">
        <v>441</v>
      </c>
      <c r="G173" s="25" t="s">
        <v>442</v>
      </c>
      <c r="H173" s="29" t="s">
        <v>26</v>
      </c>
      <c r="I173" s="30" t="s">
        <v>27</v>
      </c>
      <c r="J173" s="31">
        <f t="shared" si="2"/>
        <v>110</v>
      </c>
      <c r="K173" s="32"/>
      <c r="L173" s="33"/>
      <c r="M173" s="34"/>
      <c r="N173" s="35"/>
      <c r="O173" s="36"/>
      <c r="P173" s="37"/>
      <c r="Q173" s="38">
        <v>60</v>
      </c>
      <c r="R173" s="38"/>
      <c r="S173" s="38">
        <v>50</v>
      </c>
      <c r="T173" s="39"/>
      <c r="U173" s="40" t="s">
        <v>443</v>
      </c>
      <c r="V173" s="41" t="s">
        <v>29</v>
      </c>
    </row>
    <row r="174" spans="1:22" ht="30" hidden="1" customHeight="1" x14ac:dyDescent="0.25">
      <c r="A174" s="1" t="s">
        <v>124</v>
      </c>
      <c r="B174" s="25">
        <v>5315</v>
      </c>
      <c r="C174" s="25" t="s">
        <v>440</v>
      </c>
      <c r="D174" s="26" t="s">
        <v>362</v>
      </c>
      <c r="E174" s="27">
        <f>SUBTOTAL(3,$G$3:G174)</f>
        <v>28</v>
      </c>
      <c r="F174" s="28" t="s">
        <v>444</v>
      </c>
      <c r="G174" s="25" t="s">
        <v>445</v>
      </c>
      <c r="H174" s="29" t="s">
        <v>26</v>
      </c>
      <c r="I174" s="30" t="s">
        <v>27</v>
      </c>
      <c r="J174" s="31">
        <f t="shared" si="2"/>
        <v>110</v>
      </c>
      <c r="K174" s="32"/>
      <c r="L174" s="33"/>
      <c r="M174" s="34"/>
      <c r="N174" s="35"/>
      <c r="O174" s="36"/>
      <c r="P174" s="37"/>
      <c r="Q174" s="38">
        <v>60</v>
      </c>
      <c r="R174" s="38"/>
      <c r="S174" s="38">
        <v>50</v>
      </c>
      <c r="T174" s="39"/>
      <c r="U174" s="40" t="s">
        <v>446</v>
      </c>
      <c r="V174" s="41" t="s">
        <v>29</v>
      </c>
    </row>
    <row r="175" spans="1:22" ht="30" hidden="1" customHeight="1" x14ac:dyDescent="0.25">
      <c r="A175" s="1" t="s">
        <v>124</v>
      </c>
      <c r="B175" s="25">
        <v>5315</v>
      </c>
      <c r="C175" s="25" t="s">
        <v>440</v>
      </c>
      <c r="D175" s="26" t="s">
        <v>362</v>
      </c>
      <c r="E175" s="27">
        <f>SUBTOTAL(3,$G$3:G175)</f>
        <v>28</v>
      </c>
      <c r="F175" s="28" t="s">
        <v>447</v>
      </c>
      <c r="G175" s="25" t="s">
        <v>448</v>
      </c>
      <c r="H175" s="29" t="s">
        <v>26</v>
      </c>
      <c r="I175" s="30" t="s">
        <v>27</v>
      </c>
      <c r="J175" s="31">
        <f t="shared" si="2"/>
        <v>110</v>
      </c>
      <c r="K175" s="32"/>
      <c r="L175" s="33"/>
      <c r="M175" s="34"/>
      <c r="N175" s="35"/>
      <c r="O175" s="36"/>
      <c r="P175" s="37"/>
      <c r="Q175" s="38">
        <v>60</v>
      </c>
      <c r="R175" s="38"/>
      <c r="S175" s="38">
        <v>50</v>
      </c>
      <c r="T175" s="39"/>
      <c r="U175" s="40" t="s">
        <v>449</v>
      </c>
      <c r="V175" s="41" t="s">
        <v>29</v>
      </c>
    </row>
    <row r="176" spans="1:22" ht="30" hidden="1" customHeight="1" x14ac:dyDescent="0.25">
      <c r="A176" s="1" t="s">
        <v>124</v>
      </c>
      <c r="B176" s="25">
        <v>5315</v>
      </c>
      <c r="C176" s="25" t="s">
        <v>440</v>
      </c>
      <c r="D176" s="26" t="s">
        <v>362</v>
      </c>
      <c r="E176" s="27">
        <f>SUBTOTAL(3,$G$3:G176)</f>
        <v>28</v>
      </c>
      <c r="F176" s="28" t="s">
        <v>450</v>
      </c>
      <c r="G176" s="25" t="s">
        <v>451</v>
      </c>
      <c r="H176" s="29" t="s">
        <v>26</v>
      </c>
      <c r="I176" s="30" t="s">
        <v>27</v>
      </c>
      <c r="J176" s="31">
        <f t="shared" si="2"/>
        <v>60</v>
      </c>
      <c r="K176" s="32"/>
      <c r="L176" s="33"/>
      <c r="M176" s="34"/>
      <c r="N176" s="35"/>
      <c r="O176" s="36"/>
      <c r="P176" s="37"/>
      <c r="Q176" s="38">
        <v>60</v>
      </c>
      <c r="R176" s="38"/>
      <c r="S176" s="38"/>
      <c r="T176" s="39"/>
      <c r="U176" s="40"/>
      <c r="V176" s="41" t="s">
        <v>29</v>
      </c>
    </row>
    <row r="177" spans="1:22" ht="30" hidden="1" customHeight="1" x14ac:dyDescent="0.25">
      <c r="A177" s="1" t="s">
        <v>124</v>
      </c>
      <c r="B177" s="25">
        <v>5315</v>
      </c>
      <c r="C177" s="25" t="s">
        <v>440</v>
      </c>
      <c r="D177" s="26" t="s">
        <v>362</v>
      </c>
      <c r="E177" s="27">
        <f>SUBTOTAL(3,$G$3:G177)</f>
        <v>28</v>
      </c>
      <c r="F177" s="28" t="s">
        <v>452</v>
      </c>
      <c r="G177" s="25" t="s">
        <v>453</v>
      </c>
      <c r="H177" s="29" t="s">
        <v>71</v>
      </c>
      <c r="I177" s="30" t="s">
        <v>27</v>
      </c>
      <c r="J177" s="31">
        <f t="shared" si="2"/>
        <v>15</v>
      </c>
      <c r="K177" s="32"/>
      <c r="L177" s="33"/>
      <c r="M177" s="34"/>
      <c r="N177" s="35"/>
      <c r="O177" s="36"/>
      <c r="P177" s="37"/>
      <c r="Q177" s="38"/>
      <c r="R177" s="38"/>
      <c r="S177" s="38">
        <v>15</v>
      </c>
      <c r="T177" s="39"/>
      <c r="U177" s="40"/>
      <c r="V177" s="41" t="s">
        <v>29</v>
      </c>
    </row>
    <row r="178" spans="1:22" ht="30" hidden="1" customHeight="1" x14ac:dyDescent="0.25">
      <c r="A178" s="1" t="s">
        <v>124</v>
      </c>
      <c r="B178" s="25">
        <v>5315</v>
      </c>
      <c r="C178" s="25" t="s">
        <v>440</v>
      </c>
      <c r="D178" s="26" t="s">
        <v>362</v>
      </c>
      <c r="E178" s="27">
        <f>SUBTOTAL(3,$G$3:G178)</f>
        <v>28</v>
      </c>
      <c r="F178" s="28" t="s">
        <v>454</v>
      </c>
      <c r="G178" s="25" t="s">
        <v>455</v>
      </c>
      <c r="H178" s="29" t="s">
        <v>71</v>
      </c>
      <c r="I178" s="30" t="s">
        <v>27</v>
      </c>
      <c r="J178" s="31">
        <f t="shared" si="2"/>
        <v>76</v>
      </c>
      <c r="K178" s="32"/>
      <c r="L178" s="33"/>
      <c r="M178" s="34"/>
      <c r="N178" s="35"/>
      <c r="O178" s="36"/>
      <c r="P178" s="37"/>
      <c r="Q178" s="38">
        <v>5</v>
      </c>
      <c r="R178" s="38"/>
      <c r="S178" s="38">
        <v>71</v>
      </c>
      <c r="T178" s="39"/>
      <c r="U178" s="40"/>
      <c r="V178" s="41" t="s">
        <v>29</v>
      </c>
    </row>
    <row r="179" spans="1:22" ht="30" hidden="1" customHeight="1" x14ac:dyDescent="0.25">
      <c r="A179" s="1" t="s">
        <v>124</v>
      </c>
      <c r="B179" s="25">
        <v>5320</v>
      </c>
      <c r="C179" s="25" t="s">
        <v>456</v>
      </c>
      <c r="D179" s="26" t="s">
        <v>362</v>
      </c>
      <c r="E179" s="27">
        <f>SUBTOTAL(3,$G$3:G179)</f>
        <v>28</v>
      </c>
      <c r="F179" s="28" t="s">
        <v>457</v>
      </c>
      <c r="G179" s="25" t="s">
        <v>458</v>
      </c>
      <c r="H179" s="29" t="s">
        <v>26</v>
      </c>
      <c r="I179" s="30" t="s">
        <v>27</v>
      </c>
      <c r="J179" s="31">
        <f t="shared" si="2"/>
        <v>2000</v>
      </c>
      <c r="K179" s="32"/>
      <c r="L179" s="33"/>
      <c r="M179" s="34"/>
      <c r="N179" s="35"/>
      <c r="O179" s="36"/>
      <c r="P179" s="37"/>
      <c r="Q179" s="38">
        <v>2000</v>
      </c>
      <c r="R179" s="44"/>
      <c r="S179" s="38"/>
      <c r="T179" s="39"/>
      <c r="U179" s="40"/>
      <c r="V179" s="41" t="s">
        <v>29</v>
      </c>
    </row>
    <row r="180" spans="1:22" ht="30" hidden="1" customHeight="1" x14ac:dyDescent="0.25">
      <c r="A180" s="1" t="s">
        <v>124</v>
      </c>
      <c r="B180" s="25">
        <v>5320</v>
      </c>
      <c r="C180" s="25" t="s">
        <v>456</v>
      </c>
      <c r="D180" s="26" t="s">
        <v>362</v>
      </c>
      <c r="E180" s="27">
        <f>SUBTOTAL(3,$G$3:G180)</f>
        <v>28</v>
      </c>
      <c r="F180" s="28" t="s">
        <v>459</v>
      </c>
      <c r="G180" s="25" t="s">
        <v>460</v>
      </c>
      <c r="H180" s="29" t="s">
        <v>91</v>
      </c>
      <c r="I180" s="30" t="s">
        <v>27</v>
      </c>
      <c r="J180" s="31">
        <f t="shared" si="2"/>
        <v>3</v>
      </c>
      <c r="K180" s="32"/>
      <c r="L180" s="33"/>
      <c r="M180" s="34"/>
      <c r="N180" s="35"/>
      <c r="O180" s="36"/>
      <c r="P180" s="37"/>
      <c r="Q180" s="38"/>
      <c r="R180" s="38"/>
      <c r="S180" s="38">
        <v>3</v>
      </c>
      <c r="T180" s="39"/>
      <c r="U180" s="40"/>
      <c r="V180" s="41" t="s">
        <v>29</v>
      </c>
    </row>
    <row r="181" spans="1:22" ht="30" hidden="1" customHeight="1" x14ac:dyDescent="0.25">
      <c r="A181" s="1" t="s">
        <v>124</v>
      </c>
      <c r="B181" s="25">
        <v>5320</v>
      </c>
      <c r="C181" s="25" t="s">
        <v>456</v>
      </c>
      <c r="D181" s="26" t="s">
        <v>362</v>
      </c>
      <c r="E181" s="27">
        <f>SUBTOTAL(3,$G$3:G181)</f>
        <v>28</v>
      </c>
      <c r="F181" s="28" t="s">
        <v>461</v>
      </c>
      <c r="G181" s="25" t="s">
        <v>462</v>
      </c>
      <c r="H181" s="29" t="s">
        <v>91</v>
      </c>
      <c r="I181" s="30" t="s">
        <v>27</v>
      </c>
      <c r="J181" s="31">
        <f t="shared" si="2"/>
        <v>4</v>
      </c>
      <c r="K181" s="32"/>
      <c r="L181" s="33"/>
      <c r="M181" s="34"/>
      <c r="N181" s="35"/>
      <c r="O181" s="36"/>
      <c r="P181" s="37"/>
      <c r="Q181" s="38"/>
      <c r="R181" s="38"/>
      <c r="S181" s="38">
        <v>4</v>
      </c>
      <c r="T181" s="39"/>
      <c r="U181" s="40"/>
      <c r="V181" s="41" t="s">
        <v>29</v>
      </c>
    </row>
    <row r="182" spans="1:22" ht="30" hidden="1" customHeight="1" x14ac:dyDescent="0.25">
      <c r="A182" s="1" t="s">
        <v>124</v>
      </c>
      <c r="B182" s="25">
        <v>5320</v>
      </c>
      <c r="C182" s="25" t="s">
        <v>456</v>
      </c>
      <c r="D182" s="26" t="s">
        <v>362</v>
      </c>
      <c r="E182" s="27">
        <f>SUBTOTAL(3,$G$3:G182)</f>
        <v>28</v>
      </c>
      <c r="F182" s="28" t="s">
        <v>463</v>
      </c>
      <c r="G182" s="25" t="s">
        <v>464</v>
      </c>
      <c r="H182" s="29" t="s">
        <v>91</v>
      </c>
      <c r="I182" s="30" t="s">
        <v>27</v>
      </c>
      <c r="J182" s="31">
        <f t="shared" si="2"/>
        <v>0</v>
      </c>
      <c r="K182" s="32"/>
      <c r="L182" s="33"/>
      <c r="M182" s="34"/>
      <c r="N182" s="35"/>
      <c r="O182" s="36"/>
      <c r="P182" s="37"/>
      <c r="Q182" s="38"/>
      <c r="R182" s="38"/>
      <c r="S182" s="38"/>
      <c r="T182" s="39"/>
      <c r="U182" s="40" t="s">
        <v>465</v>
      </c>
      <c r="V182" s="41" t="s">
        <v>29</v>
      </c>
    </row>
    <row r="183" spans="1:22" ht="30" hidden="1" customHeight="1" x14ac:dyDescent="0.25">
      <c r="A183" s="1" t="s">
        <v>124</v>
      </c>
      <c r="B183" s="25">
        <v>5325</v>
      </c>
      <c r="C183" s="25" t="s">
        <v>466</v>
      </c>
      <c r="D183" s="26" t="s">
        <v>362</v>
      </c>
      <c r="E183" s="27">
        <f>SUBTOTAL(3,$G$3:G183)</f>
        <v>28</v>
      </c>
      <c r="F183" s="28" t="s">
        <v>467</v>
      </c>
      <c r="G183" s="25" t="s">
        <v>468</v>
      </c>
      <c r="H183" s="29" t="s">
        <v>26</v>
      </c>
      <c r="I183" s="30" t="s">
        <v>27</v>
      </c>
      <c r="J183" s="31">
        <f t="shared" si="2"/>
        <v>0</v>
      </c>
      <c r="K183" s="32"/>
      <c r="L183" s="33"/>
      <c r="M183" s="34"/>
      <c r="N183" s="35"/>
      <c r="O183" s="36"/>
      <c r="P183" s="37"/>
      <c r="Q183" s="38"/>
      <c r="R183" s="38"/>
      <c r="S183" s="38"/>
      <c r="T183" s="39"/>
      <c r="U183" s="40" t="s">
        <v>469</v>
      </c>
      <c r="V183" s="41" t="s">
        <v>29</v>
      </c>
    </row>
    <row r="184" spans="1:22" ht="30" hidden="1" customHeight="1" x14ac:dyDescent="0.25">
      <c r="A184" s="1" t="s">
        <v>124</v>
      </c>
      <c r="B184" s="25">
        <v>5325</v>
      </c>
      <c r="C184" s="25" t="s">
        <v>466</v>
      </c>
      <c r="D184" s="26" t="s">
        <v>362</v>
      </c>
      <c r="E184" s="27">
        <f>SUBTOTAL(3,$G$3:G184)</f>
        <v>28</v>
      </c>
      <c r="F184" s="28" t="s">
        <v>470</v>
      </c>
      <c r="G184" s="25" t="s">
        <v>471</v>
      </c>
      <c r="H184" s="29" t="s">
        <v>26</v>
      </c>
      <c r="I184" s="30" t="s">
        <v>27</v>
      </c>
      <c r="J184" s="31">
        <f t="shared" si="2"/>
        <v>20</v>
      </c>
      <c r="K184" s="32"/>
      <c r="L184" s="33"/>
      <c r="M184" s="34"/>
      <c r="N184" s="35"/>
      <c r="O184" s="36"/>
      <c r="P184" s="37"/>
      <c r="Q184" s="38">
        <v>20</v>
      </c>
      <c r="R184" s="38"/>
      <c r="S184" s="38"/>
      <c r="T184" s="39"/>
      <c r="U184" s="40"/>
      <c r="V184" s="41" t="s">
        <v>29</v>
      </c>
    </row>
    <row r="185" spans="1:22" ht="30" hidden="1" customHeight="1" x14ac:dyDescent="0.25">
      <c r="A185" s="1" t="s">
        <v>124</v>
      </c>
      <c r="B185" s="25">
        <v>5325</v>
      </c>
      <c r="C185" s="25" t="s">
        <v>466</v>
      </c>
      <c r="D185" s="26" t="s">
        <v>362</v>
      </c>
      <c r="E185" s="27">
        <f>SUBTOTAL(3,$G$3:G185)</f>
        <v>28</v>
      </c>
      <c r="F185" s="28" t="s">
        <v>472</v>
      </c>
      <c r="G185" s="25" t="s">
        <v>473</v>
      </c>
      <c r="H185" s="29" t="s">
        <v>26</v>
      </c>
      <c r="I185" s="30" t="s">
        <v>27</v>
      </c>
      <c r="J185" s="31">
        <f t="shared" si="2"/>
        <v>6</v>
      </c>
      <c r="K185" s="32"/>
      <c r="L185" s="33"/>
      <c r="M185" s="34"/>
      <c r="N185" s="35"/>
      <c r="O185" s="36"/>
      <c r="P185" s="37"/>
      <c r="Q185" s="38"/>
      <c r="R185" s="38"/>
      <c r="S185" s="38">
        <v>6</v>
      </c>
      <c r="T185" s="39"/>
      <c r="U185" s="40" t="s">
        <v>474</v>
      </c>
      <c r="V185" s="41" t="s">
        <v>29</v>
      </c>
    </row>
    <row r="186" spans="1:22" ht="30" hidden="1" customHeight="1" x14ac:dyDescent="0.25">
      <c r="A186" s="1" t="s">
        <v>124</v>
      </c>
      <c r="B186" s="25">
        <v>5325</v>
      </c>
      <c r="C186" s="25" t="s">
        <v>466</v>
      </c>
      <c r="D186" s="26" t="s">
        <v>362</v>
      </c>
      <c r="E186" s="27">
        <f>SUBTOTAL(3,$G$3:G186)</f>
        <v>28</v>
      </c>
      <c r="F186" s="28" t="s">
        <v>475</v>
      </c>
      <c r="G186" s="25" t="s">
        <v>476</v>
      </c>
      <c r="H186" s="29" t="s">
        <v>26</v>
      </c>
      <c r="I186" s="30" t="s">
        <v>27</v>
      </c>
      <c r="J186" s="31">
        <f t="shared" si="2"/>
        <v>30</v>
      </c>
      <c r="K186" s="32"/>
      <c r="L186" s="33"/>
      <c r="M186" s="34"/>
      <c r="N186" s="35"/>
      <c r="O186" s="36"/>
      <c r="P186" s="37">
        <v>30</v>
      </c>
      <c r="Q186" s="38"/>
      <c r="R186" s="38"/>
      <c r="S186" s="38"/>
      <c r="T186" s="39"/>
      <c r="U186" s="40"/>
      <c r="V186" s="41" t="s">
        <v>29</v>
      </c>
    </row>
    <row r="187" spans="1:22" ht="30" hidden="1" customHeight="1" x14ac:dyDescent="0.25">
      <c r="A187" s="1" t="s">
        <v>124</v>
      </c>
      <c r="B187" s="25">
        <v>5330</v>
      </c>
      <c r="C187" s="25" t="s">
        <v>477</v>
      </c>
      <c r="D187" s="26" t="s">
        <v>125</v>
      </c>
      <c r="E187" s="27">
        <f>SUBTOTAL(3,$G$3:G187)</f>
        <v>28</v>
      </c>
      <c r="F187" s="28" t="s">
        <v>478</v>
      </c>
      <c r="G187" s="25" t="s">
        <v>479</v>
      </c>
      <c r="H187" s="29" t="s">
        <v>26</v>
      </c>
      <c r="I187" s="30" t="s">
        <v>27</v>
      </c>
      <c r="J187" s="31">
        <f t="shared" si="2"/>
        <v>0</v>
      </c>
      <c r="K187" s="32"/>
      <c r="L187" s="33"/>
      <c r="M187" s="34"/>
      <c r="N187" s="35"/>
      <c r="O187" s="36"/>
      <c r="P187" s="37"/>
      <c r="Q187" s="38"/>
      <c r="R187" s="38"/>
      <c r="S187" s="38"/>
      <c r="T187" s="39"/>
      <c r="U187" s="40" t="s">
        <v>480</v>
      </c>
      <c r="V187" s="41" t="s">
        <v>29</v>
      </c>
    </row>
    <row r="188" spans="1:22" ht="30" hidden="1" customHeight="1" x14ac:dyDescent="0.25">
      <c r="A188" s="1" t="s">
        <v>124</v>
      </c>
      <c r="B188" s="25">
        <v>5330</v>
      </c>
      <c r="C188" s="25" t="s">
        <v>477</v>
      </c>
      <c r="D188" s="26" t="s">
        <v>125</v>
      </c>
      <c r="E188" s="27">
        <f>SUBTOTAL(3,$G$3:G188)</f>
        <v>28</v>
      </c>
      <c r="F188" s="28" t="s">
        <v>481</v>
      </c>
      <c r="G188" s="25" t="s">
        <v>482</v>
      </c>
      <c r="H188" s="29" t="s">
        <v>26</v>
      </c>
      <c r="I188" s="30" t="s">
        <v>27</v>
      </c>
      <c r="J188" s="31">
        <f t="shared" si="2"/>
        <v>40</v>
      </c>
      <c r="K188" s="32"/>
      <c r="L188" s="33"/>
      <c r="M188" s="34"/>
      <c r="N188" s="35"/>
      <c r="O188" s="36"/>
      <c r="P188" s="37">
        <v>30</v>
      </c>
      <c r="Q188" s="38">
        <v>10</v>
      </c>
      <c r="R188" s="38"/>
      <c r="S188" s="38"/>
      <c r="T188" s="39"/>
      <c r="U188" s="40"/>
      <c r="V188" s="41" t="s">
        <v>29</v>
      </c>
    </row>
    <row r="189" spans="1:22" ht="30" hidden="1" customHeight="1" x14ac:dyDescent="0.25">
      <c r="A189" s="1" t="s">
        <v>124</v>
      </c>
      <c r="B189" s="25">
        <v>5330</v>
      </c>
      <c r="C189" s="25" t="s">
        <v>477</v>
      </c>
      <c r="D189" s="26" t="s">
        <v>125</v>
      </c>
      <c r="E189" s="27">
        <f>SUBTOTAL(3,$G$3:G189)</f>
        <v>28</v>
      </c>
      <c r="F189" s="28" t="s">
        <v>483</v>
      </c>
      <c r="G189" s="25" t="s">
        <v>484</v>
      </c>
      <c r="H189" s="29" t="s">
        <v>26</v>
      </c>
      <c r="I189" s="30" t="s">
        <v>27</v>
      </c>
      <c r="J189" s="31">
        <f t="shared" si="2"/>
        <v>20</v>
      </c>
      <c r="K189" s="32"/>
      <c r="L189" s="33"/>
      <c r="M189" s="34"/>
      <c r="N189" s="35"/>
      <c r="O189" s="36"/>
      <c r="P189" s="37"/>
      <c r="Q189" s="38">
        <v>20</v>
      </c>
      <c r="R189" s="38"/>
      <c r="S189" s="38"/>
      <c r="T189" s="39"/>
      <c r="U189" s="40"/>
      <c r="V189" s="41" t="s">
        <v>29</v>
      </c>
    </row>
    <row r="190" spans="1:22" ht="30" hidden="1" customHeight="1" x14ac:dyDescent="0.25">
      <c r="A190" s="1" t="s">
        <v>124</v>
      </c>
      <c r="B190" s="25">
        <v>5330</v>
      </c>
      <c r="C190" s="25" t="s">
        <v>477</v>
      </c>
      <c r="D190" s="26" t="s">
        <v>125</v>
      </c>
      <c r="E190" s="27">
        <f>SUBTOTAL(3,$G$3:G190)</f>
        <v>28</v>
      </c>
      <c r="F190" s="28" t="s">
        <v>485</v>
      </c>
      <c r="G190" s="25" t="s">
        <v>486</v>
      </c>
      <c r="H190" s="29" t="s">
        <v>26</v>
      </c>
      <c r="I190" s="30" t="s">
        <v>27</v>
      </c>
      <c r="J190" s="31">
        <f t="shared" si="2"/>
        <v>50</v>
      </c>
      <c r="K190" s="32"/>
      <c r="L190" s="33"/>
      <c r="M190" s="34"/>
      <c r="N190" s="35"/>
      <c r="O190" s="36"/>
      <c r="P190" s="37">
        <v>30</v>
      </c>
      <c r="Q190" s="38">
        <v>20</v>
      </c>
      <c r="R190" s="38"/>
      <c r="S190" s="38"/>
      <c r="T190" s="39"/>
      <c r="U190" s="40"/>
      <c r="V190" s="41" t="s">
        <v>29</v>
      </c>
    </row>
    <row r="191" spans="1:22" ht="30" hidden="1" customHeight="1" x14ac:dyDescent="0.25">
      <c r="A191" s="1" t="s">
        <v>124</v>
      </c>
      <c r="B191" s="25">
        <v>5330</v>
      </c>
      <c r="C191" s="25" t="s">
        <v>477</v>
      </c>
      <c r="D191" s="26" t="s">
        <v>125</v>
      </c>
      <c r="E191" s="27">
        <f>SUBTOTAL(3,$G$3:G191)</f>
        <v>28</v>
      </c>
      <c r="F191" s="28" t="s">
        <v>487</v>
      </c>
      <c r="G191" s="25" t="s">
        <v>488</v>
      </c>
      <c r="H191" s="29" t="s">
        <v>26</v>
      </c>
      <c r="I191" s="30" t="s">
        <v>27</v>
      </c>
      <c r="J191" s="31">
        <f t="shared" si="2"/>
        <v>10</v>
      </c>
      <c r="K191" s="32"/>
      <c r="L191" s="33"/>
      <c r="M191" s="34"/>
      <c r="N191" s="35"/>
      <c r="O191" s="36"/>
      <c r="P191" s="37">
        <v>10</v>
      </c>
      <c r="Q191" s="38"/>
      <c r="R191" s="38"/>
      <c r="S191" s="38"/>
      <c r="T191" s="39"/>
      <c r="U191" s="40"/>
      <c r="V191" s="41" t="s">
        <v>29</v>
      </c>
    </row>
    <row r="192" spans="1:22" ht="30" hidden="1" customHeight="1" x14ac:dyDescent="0.25">
      <c r="A192" s="1" t="s">
        <v>124</v>
      </c>
      <c r="B192" s="25">
        <v>5330</v>
      </c>
      <c r="C192" s="25" t="s">
        <v>477</v>
      </c>
      <c r="D192" s="26" t="s">
        <v>125</v>
      </c>
      <c r="E192" s="27">
        <f>SUBTOTAL(3,$G$3:G192)</f>
        <v>28</v>
      </c>
      <c r="F192" s="28" t="s">
        <v>489</v>
      </c>
      <c r="G192" s="25" t="s">
        <v>490</v>
      </c>
      <c r="H192" s="29" t="s">
        <v>26</v>
      </c>
      <c r="I192" s="30" t="s">
        <v>27</v>
      </c>
      <c r="J192" s="31">
        <f t="shared" si="2"/>
        <v>10</v>
      </c>
      <c r="K192" s="32"/>
      <c r="L192" s="33"/>
      <c r="M192" s="34"/>
      <c r="N192" s="35"/>
      <c r="O192" s="36"/>
      <c r="P192" s="37">
        <v>10</v>
      </c>
      <c r="Q192" s="38"/>
      <c r="R192" s="38"/>
      <c r="S192" s="38"/>
      <c r="T192" s="39"/>
      <c r="U192" s="40" t="s">
        <v>491</v>
      </c>
      <c r="V192" s="41" t="s">
        <v>29</v>
      </c>
    </row>
    <row r="193" spans="1:22" ht="30" hidden="1" customHeight="1" x14ac:dyDescent="0.25">
      <c r="A193" s="1" t="s">
        <v>124</v>
      </c>
      <c r="B193" s="25">
        <v>5330</v>
      </c>
      <c r="C193" s="25" t="s">
        <v>477</v>
      </c>
      <c r="D193" s="26" t="s">
        <v>125</v>
      </c>
      <c r="E193" s="27">
        <f>SUBTOTAL(3,$G$3:G193)</f>
        <v>28</v>
      </c>
      <c r="F193" s="28" t="s">
        <v>492</v>
      </c>
      <c r="G193" s="25" t="s">
        <v>493</v>
      </c>
      <c r="H193" s="29" t="s">
        <v>26</v>
      </c>
      <c r="I193" s="30" t="s">
        <v>27</v>
      </c>
      <c r="J193" s="31">
        <f t="shared" si="2"/>
        <v>20</v>
      </c>
      <c r="K193" s="32"/>
      <c r="L193" s="33"/>
      <c r="M193" s="34"/>
      <c r="N193" s="35"/>
      <c r="O193" s="36"/>
      <c r="P193" s="37"/>
      <c r="Q193" s="38"/>
      <c r="R193" s="38"/>
      <c r="S193" s="38">
        <v>20</v>
      </c>
      <c r="T193" s="39"/>
      <c r="U193" s="40"/>
      <c r="V193" s="41" t="s">
        <v>29</v>
      </c>
    </row>
    <row r="194" spans="1:22" ht="30" hidden="1" customHeight="1" x14ac:dyDescent="0.25">
      <c r="A194" s="1" t="s">
        <v>124</v>
      </c>
      <c r="B194" s="25">
        <v>5330</v>
      </c>
      <c r="C194" s="25" t="s">
        <v>477</v>
      </c>
      <c r="D194" s="26" t="s">
        <v>125</v>
      </c>
      <c r="E194" s="27">
        <f>SUBTOTAL(3,$G$3:G194)</f>
        <v>28</v>
      </c>
      <c r="F194" s="28" t="s">
        <v>494</v>
      </c>
      <c r="G194" s="25" t="s">
        <v>495</v>
      </c>
      <c r="H194" s="29" t="s">
        <v>26</v>
      </c>
      <c r="I194" s="30" t="s">
        <v>27</v>
      </c>
      <c r="J194" s="31">
        <f t="shared" si="2"/>
        <v>200</v>
      </c>
      <c r="K194" s="32"/>
      <c r="L194" s="33"/>
      <c r="M194" s="34"/>
      <c r="N194" s="35"/>
      <c r="O194" s="36"/>
      <c r="P194" s="37"/>
      <c r="Q194" s="38">
        <v>200</v>
      </c>
      <c r="R194" s="38"/>
      <c r="S194" s="38"/>
      <c r="T194" s="39"/>
      <c r="U194" s="40"/>
      <c r="V194" s="41" t="s">
        <v>29</v>
      </c>
    </row>
    <row r="195" spans="1:22" ht="30" hidden="1" customHeight="1" x14ac:dyDescent="0.25">
      <c r="A195" s="1" t="s">
        <v>124</v>
      </c>
      <c r="B195" s="25">
        <v>5330</v>
      </c>
      <c r="C195" s="25" t="s">
        <v>477</v>
      </c>
      <c r="D195" s="26" t="s">
        <v>125</v>
      </c>
      <c r="E195" s="27">
        <f>SUBTOTAL(3,$G$3:G195)</f>
        <v>28</v>
      </c>
      <c r="F195" s="28" t="s">
        <v>496</v>
      </c>
      <c r="G195" s="25" t="s">
        <v>497</v>
      </c>
      <c r="H195" s="29" t="s">
        <v>26</v>
      </c>
      <c r="I195" s="30" t="s">
        <v>27</v>
      </c>
      <c r="J195" s="31">
        <f t="shared" si="2"/>
        <v>30</v>
      </c>
      <c r="K195" s="32"/>
      <c r="L195" s="33"/>
      <c r="M195" s="34"/>
      <c r="N195" s="35"/>
      <c r="O195" s="36"/>
      <c r="P195" s="45"/>
      <c r="Q195" s="38"/>
      <c r="R195" s="38">
        <v>30</v>
      </c>
      <c r="S195" s="38"/>
      <c r="T195" s="39"/>
      <c r="U195" s="40"/>
      <c r="V195" s="41" t="s">
        <v>29</v>
      </c>
    </row>
    <row r="196" spans="1:22" ht="30" hidden="1" customHeight="1" x14ac:dyDescent="0.25">
      <c r="A196" s="1" t="s">
        <v>124</v>
      </c>
      <c r="B196" s="25">
        <v>5330</v>
      </c>
      <c r="C196" s="25" t="s">
        <v>477</v>
      </c>
      <c r="D196" s="26" t="s">
        <v>125</v>
      </c>
      <c r="E196" s="27">
        <f>SUBTOTAL(3,$G$3:G196)</f>
        <v>28</v>
      </c>
      <c r="F196" s="28" t="s">
        <v>498</v>
      </c>
      <c r="G196" s="25" t="s">
        <v>499</v>
      </c>
      <c r="H196" s="29" t="s">
        <v>26</v>
      </c>
      <c r="I196" s="30" t="s">
        <v>27</v>
      </c>
      <c r="J196" s="31">
        <f t="shared" ref="J196:J259" si="3">P196+Q196+R196+S196+T196</f>
        <v>0</v>
      </c>
      <c r="K196" s="32"/>
      <c r="L196" s="33"/>
      <c r="M196" s="34"/>
      <c r="N196" s="35"/>
      <c r="O196" s="36"/>
      <c r="P196" s="37"/>
      <c r="Q196" s="38"/>
      <c r="R196" s="38"/>
      <c r="S196" s="38"/>
      <c r="T196" s="39"/>
      <c r="U196" s="40" t="s">
        <v>500</v>
      </c>
      <c r="V196" s="41" t="s">
        <v>29</v>
      </c>
    </row>
    <row r="197" spans="1:22" ht="30" hidden="1" customHeight="1" x14ac:dyDescent="0.25">
      <c r="A197" s="1" t="s">
        <v>124</v>
      </c>
      <c r="B197" s="25">
        <v>5330</v>
      </c>
      <c r="C197" s="25" t="s">
        <v>477</v>
      </c>
      <c r="D197" s="26" t="s">
        <v>125</v>
      </c>
      <c r="E197" s="27">
        <f>SUBTOTAL(3,$G$3:G197)</f>
        <v>28</v>
      </c>
      <c r="F197" s="28" t="s">
        <v>501</v>
      </c>
      <c r="G197" s="25" t="s">
        <v>502</v>
      </c>
      <c r="H197" s="29" t="s">
        <v>26</v>
      </c>
      <c r="I197" s="30" t="s">
        <v>27</v>
      </c>
      <c r="J197" s="31">
        <f t="shared" si="3"/>
        <v>140</v>
      </c>
      <c r="K197" s="32"/>
      <c r="L197" s="33"/>
      <c r="M197" s="34"/>
      <c r="N197" s="35"/>
      <c r="O197" s="36"/>
      <c r="P197" s="37">
        <v>20</v>
      </c>
      <c r="Q197" s="38"/>
      <c r="R197" s="38">
        <v>100</v>
      </c>
      <c r="S197" s="38">
        <v>20</v>
      </c>
      <c r="T197" s="39"/>
      <c r="U197" s="40"/>
      <c r="V197" s="41" t="s">
        <v>29</v>
      </c>
    </row>
    <row r="198" spans="1:22" ht="30" hidden="1" customHeight="1" x14ac:dyDescent="0.25">
      <c r="A198" s="1" t="s">
        <v>124</v>
      </c>
      <c r="B198" s="25">
        <v>5330</v>
      </c>
      <c r="C198" s="25" t="s">
        <v>477</v>
      </c>
      <c r="D198" s="26" t="s">
        <v>125</v>
      </c>
      <c r="E198" s="27">
        <f>SUBTOTAL(3,$G$3:G198)</f>
        <v>28</v>
      </c>
      <c r="F198" s="28" t="s">
        <v>503</v>
      </c>
      <c r="G198" s="25" t="s">
        <v>504</v>
      </c>
      <c r="H198" s="29" t="s">
        <v>26</v>
      </c>
      <c r="I198" s="30" t="s">
        <v>27</v>
      </c>
      <c r="J198" s="31">
        <f t="shared" si="3"/>
        <v>10</v>
      </c>
      <c r="K198" s="32"/>
      <c r="L198" s="33"/>
      <c r="M198" s="34"/>
      <c r="N198" s="35"/>
      <c r="O198" s="36"/>
      <c r="P198" s="37">
        <v>10</v>
      </c>
      <c r="Q198" s="38"/>
      <c r="R198" s="38"/>
      <c r="S198" s="38"/>
      <c r="T198" s="39"/>
      <c r="U198" s="40"/>
      <c r="V198" s="41" t="s">
        <v>29</v>
      </c>
    </row>
    <row r="199" spans="1:22" ht="30" hidden="1" customHeight="1" x14ac:dyDescent="0.25">
      <c r="A199" s="1" t="s">
        <v>124</v>
      </c>
      <c r="B199" s="25">
        <v>5330</v>
      </c>
      <c r="C199" s="25" t="s">
        <v>477</v>
      </c>
      <c r="D199" s="26" t="s">
        <v>125</v>
      </c>
      <c r="E199" s="27">
        <f>SUBTOTAL(3,$G$3:G199)</f>
        <v>28</v>
      </c>
      <c r="F199" s="28" t="s">
        <v>505</v>
      </c>
      <c r="G199" s="25" t="s">
        <v>506</v>
      </c>
      <c r="H199" s="29" t="s">
        <v>26</v>
      </c>
      <c r="I199" s="30" t="s">
        <v>27</v>
      </c>
      <c r="J199" s="31">
        <f t="shared" si="3"/>
        <v>185</v>
      </c>
      <c r="K199" s="32"/>
      <c r="L199" s="33"/>
      <c r="M199" s="34"/>
      <c r="N199" s="35"/>
      <c r="O199" s="36"/>
      <c r="P199" s="37">
        <v>30</v>
      </c>
      <c r="Q199" s="38"/>
      <c r="R199" s="38"/>
      <c r="S199" s="38">
        <v>55</v>
      </c>
      <c r="T199" s="39">
        <v>100</v>
      </c>
      <c r="U199" s="40"/>
      <c r="V199" s="41" t="s">
        <v>29</v>
      </c>
    </row>
    <row r="200" spans="1:22" ht="30" hidden="1" customHeight="1" x14ac:dyDescent="0.25">
      <c r="A200" s="1" t="s">
        <v>124</v>
      </c>
      <c r="B200" s="25">
        <v>5330</v>
      </c>
      <c r="C200" s="25" t="s">
        <v>477</v>
      </c>
      <c r="D200" s="26" t="s">
        <v>125</v>
      </c>
      <c r="E200" s="27">
        <f>SUBTOTAL(3,$G$3:G200)</f>
        <v>28</v>
      </c>
      <c r="F200" s="28" t="s">
        <v>507</v>
      </c>
      <c r="G200" s="25" t="s">
        <v>508</v>
      </c>
      <c r="H200" s="29" t="s">
        <v>26</v>
      </c>
      <c r="I200" s="30" t="s">
        <v>27</v>
      </c>
      <c r="J200" s="31">
        <f t="shared" si="3"/>
        <v>0</v>
      </c>
      <c r="K200" s="32"/>
      <c r="L200" s="33"/>
      <c r="M200" s="34"/>
      <c r="N200" s="35"/>
      <c r="O200" s="36"/>
      <c r="P200" s="37"/>
      <c r="Q200" s="38"/>
      <c r="R200" s="38"/>
      <c r="S200" s="38"/>
      <c r="T200" s="39"/>
      <c r="U200" s="40"/>
      <c r="V200" s="41" t="s">
        <v>29</v>
      </c>
    </row>
    <row r="201" spans="1:22" ht="30" hidden="1" customHeight="1" x14ac:dyDescent="0.25">
      <c r="A201" s="1" t="s">
        <v>124</v>
      </c>
      <c r="B201" s="25">
        <v>5330</v>
      </c>
      <c r="C201" s="25" t="s">
        <v>477</v>
      </c>
      <c r="D201" s="26" t="s">
        <v>125</v>
      </c>
      <c r="E201" s="27">
        <f>SUBTOTAL(3,$G$3:G201)</f>
        <v>28</v>
      </c>
      <c r="F201" s="28" t="s">
        <v>509</v>
      </c>
      <c r="G201" s="25" t="s">
        <v>510</v>
      </c>
      <c r="H201" s="29" t="s">
        <v>26</v>
      </c>
      <c r="I201" s="30" t="s">
        <v>27</v>
      </c>
      <c r="J201" s="31">
        <f t="shared" si="3"/>
        <v>45</v>
      </c>
      <c r="K201" s="32"/>
      <c r="L201" s="33"/>
      <c r="M201" s="34"/>
      <c r="N201" s="35"/>
      <c r="O201" s="36"/>
      <c r="P201" s="37">
        <v>20</v>
      </c>
      <c r="Q201" s="38"/>
      <c r="R201" s="38"/>
      <c r="S201" s="38">
        <v>25</v>
      </c>
      <c r="T201" s="39"/>
      <c r="U201" s="40"/>
      <c r="V201" s="41" t="s">
        <v>29</v>
      </c>
    </row>
    <row r="202" spans="1:22" ht="30" hidden="1" customHeight="1" x14ac:dyDescent="0.25">
      <c r="A202" s="1" t="s">
        <v>124</v>
      </c>
      <c r="B202" s="25">
        <v>5330</v>
      </c>
      <c r="C202" s="25" t="s">
        <v>477</v>
      </c>
      <c r="D202" s="26" t="s">
        <v>125</v>
      </c>
      <c r="E202" s="27">
        <f>SUBTOTAL(3,$G$3:G202)</f>
        <v>28</v>
      </c>
      <c r="F202" s="28" t="s">
        <v>511</v>
      </c>
      <c r="G202" s="25" t="s">
        <v>512</v>
      </c>
      <c r="H202" s="29" t="s">
        <v>26</v>
      </c>
      <c r="I202" s="30" t="s">
        <v>27</v>
      </c>
      <c r="J202" s="31">
        <f t="shared" si="3"/>
        <v>30</v>
      </c>
      <c r="K202" s="32"/>
      <c r="L202" s="33"/>
      <c r="M202" s="34"/>
      <c r="N202" s="35"/>
      <c r="O202" s="36"/>
      <c r="P202" s="37"/>
      <c r="Q202" s="38"/>
      <c r="R202" s="38"/>
      <c r="S202" s="38">
        <v>30</v>
      </c>
      <c r="T202" s="39"/>
      <c r="U202" s="40"/>
      <c r="V202" s="41" t="s">
        <v>29</v>
      </c>
    </row>
    <row r="203" spans="1:22" ht="30" hidden="1" customHeight="1" x14ac:dyDescent="0.25">
      <c r="A203" s="1" t="s">
        <v>124</v>
      </c>
      <c r="B203" s="25">
        <v>5330</v>
      </c>
      <c r="C203" s="25" t="s">
        <v>477</v>
      </c>
      <c r="D203" s="26" t="s">
        <v>125</v>
      </c>
      <c r="E203" s="27">
        <f>SUBTOTAL(3,$G$3:G203)</f>
        <v>28</v>
      </c>
      <c r="F203" s="28" t="s">
        <v>513</v>
      </c>
      <c r="G203" s="25" t="s">
        <v>514</v>
      </c>
      <c r="H203" s="29" t="s">
        <v>26</v>
      </c>
      <c r="I203" s="30" t="s">
        <v>27</v>
      </c>
      <c r="J203" s="31">
        <f t="shared" si="3"/>
        <v>80</v>
      </c>
      <c r="K203" s="32"/>
      <c r="L203" s="33"/>
      <c r="M203" s="34"/>
      <c r="N203" s="35"/>
      <c r="O203" s="36"/>
      <c r="P203" s="37"/>
      <c r="Q203" s="38"/>
      <c r="R203" s="38">
        <v>50</v>
      </c>
      <c r="S203" s="38">
        <v>30</v>
      </c>
      <c r="T203" s="39"/>
      <c r="U203" s="40"/>
      <c r="V203" s="41" t="s">
        <v>29</v>
      </c>
    </row>
    <row r="204" spans="1:22" ht="30" hidden="1" customHeight="1" x14ac:dyDescent="0.25">
      <c r="A204" s="1" t="s">
        <v>124</v>
      </c>
      <c r="B204" s="25">
        <v>5330</v>
      </c>
      <c r="C204" s="25" t="s">
        <v>477</v>
      </c>
      <c r="D204" s="26" t="s">
        <v>125</v>
      </c>
      <c r="E204" s="27">
        <f>SUBTOTAL(3,$G$3:G204)</f>
        <v>28</v>
      </c>
      <c r="F204" s="28" t="s">
        <v>515</v>
      </c>
      <c r="G204" s="25" t="s">
        <v>516</v>
      </c>
      <c r="H204" s="29" t="s">
        <v>26</v>
      </c>
      <c r="I204" s="30" t="s">
        <v>27</v>
      </c>
      <c r="J204" s="31">
        <f t="shared" si="3"/>
        <v>465</v>
      </c>
      <c r="K204" s="32"/>
      <c r="L204" s="33"/>
      <c r="M204" s="34"/>
      <c r="N204" s="35"/>
      <c r="O204" s="36"/>
      <c r="P204" s="37">
        <v>20</v>
      </c>
      <c r="Q204" s="38">
        <v>200</v>
      </c>
      <c r="R204" s="38"/>
      <c r="S204" s="38">
        <v>45</v>
      </c>
      <c r="T204" s="39">
        <v>200</v>
      </c>
      <c r="U204" s="40"/>
      <c r="V204" s="41" t="s">
        <v>29</v>
      </c>
    </row>
    <row r="205" spans="1:22" ht="30" hidden="1" customHeight="1" x14ac:dyDescent="0.25">
      <c r="A205" s="1" t="s">
        <v>124</v>
      </c>
      <c r="B205" s="25">
        <v>5330</v>
      </c>
      <c r="C205" s="25" t="s">
        <v>477</v>
      </c>
      <c r="D205" s="26" t="s">
        <v>125</v>
      </c>
      <c r="E205" s="27">
        <f>SUBTOTAL(3,$G$3:G205)</f>
        <v>28</v>
      </c>
      <c r="F205" s="28" t="s">
        <v>517</v>
      </c>
      <c r="G205" s="25" t="s">
        <v>518</v>
      </c>
      <c r="H205" s="29" t="s">
        <v>26</v>
      </c>
      <c r="I205" s="30" t="s">
        <v>27</v>
      </c>
      <c r="J205" s="31">
        <f t="shared" si="3"/>
        <v>20</v>
      </c>
      <c r="K205" s="32"/>
      <c r="L205" s="33"/>
      <c r="M205" s="34"/>
      <c r="N205" s="35"/>
      <c r="O205" s="36"/>
      <c r="P205" s="37">
        <v>20</v>
      </c>
      <c r="Q205" s="38"/>
      <c r="R205" s="38"/>
      <c r="S205" s="38"/>
      <c r="T205" s="39"/>
      <c r="U205" s="40"/>
      <c r="V205" s="41" t="s">
        <v>29</v>
      </c>
    </row>
    <row r="206" spans="1:22" ht="30" hidden="1" customHeight="1" x14ac:dyDescent="0.25">
      <c r="A206" s="1" t="s">
        <v>124</v>
      </c>
      <c r="B206" s="25">
        <v>5330</v>
      </c>
      <c r="C206" s="25" t="s">
        <v>477</v>
      </c>
      <c r="D206" s="26" t="s">
        <v>125</v>
      </c>
      <c r="E206" s="27">
        <f>SUBTOTAL(3,$G$3:G206)</f>
        <v>28</v>
      </c>
      <c r="F206" s="28" t="s">
        <v>519</v>
      </c>
      <c r="G206" s="25" t="s">
        <v>520</v>
      </c>
      <c r="H206" s="29" t="s">
        <v>26</v>
      </c>
      <c r="I206" s="30" t="s">
        <v>27</v>
      </c>
      <c r="J206" s="31">
        <f t="shared" si="3"/>
        <v>0</v>
      </c>
      <c r="K206" s="32"/>
      <c r="L206" s="33"/>
      <c r="M206" s="34"/>
      <c r="N206" s="35"/>
      <c r="O206" s="36"/>
      <c r="P206" s="37"/>
      <c r="Q206" s="38"/>
      <c r="R206" s="38"/>
      <c r="S206" s="38"/>
      <c r="T206" s="39"/>
      <c r="U206" s="40"/>
      <c r="V206" s="41" t="s">
        <v>29</v>
      </c>
    </row>
    <row r="207" spans="1:22" ht="30" hidden="1" customHeight="1" x14ac:dyDescent="0.25">
      <c r="A207" s="1" t="s">
        <v>124</v>
      </c>
      <c r="B207" s="25">
        <v>5330</v>
      </c>
      <c r="C207" s="25" t="s">
        <v>477</v>
      </c>
      <c r="D207" s="26" t="s">
        <v>125</v>
      </c>
      <c r="E207" s="27">
        <f>SUBTOTAL(3,$G$3:G207)</f>
        <v>28</v>
      </c>
      <c r="F207" s="28" t="s">
        <v>521</v>
      </c>
      <c r="G207" s="25" t="s">
        <v>522</v>
      </c>
      <c r="H207" s="29" t="s">
        <v>26</v>
      </c>
      <c r="I207" s="30" t="s">
        <v>27</v>
      </c>
      <c r="J207" s="31">
        <f t="shared" si="3"/>
        <v>240</v>
      </c>
      <c r="K207" s="32"/>
      <c r="L207" s="33"/>
      <c r="M207" s="34"/>
      <c r="N207" s="35"/>
      <c r="O207" s="36"/>
      <c r="P207" s="37"/>
      <c r="Q207" s="38">
        <v>200</v>
      </c>
      <c r="R207" s="38"/>
      <c r="S207" s="38">
        <v>40</v>
      </c>
      <c r="T207" s="39"/>
      <c r="U207" s="40"/>
      <c r="V207" s="41" t="s">
        <v>29</v>
      </c>
    </row>
    <row r="208" spans="1:22" ht="30" hidden="1" customHeight="1" x14ac:dyDescent="0.25">
      <c r="A208" s="1" t="s">
        <v>124</v>
      </c>
      <c r="B208" s="25">
        <v>5330</v>
      </c>
      <c r="C208" s="25" t="s">
        <v>477</v>
      </c>
      <c r="D208" s="26" t="s">
        <v>125</v>
      </c>
      <c r="E208" s="27">
        <f>SUBTOTAL(3,$G$3:G208)</f>
        <v>28</v>
      </c>
      <c r="F208" s="28" t="s">
        <v>523</v>
      </c>
      <c r="G208" s="25" t="s">
        <v>524</v>
      </c>
      <c r="H208" s="29" t="s">
        <v>26</v>
      </c>
      <c r="I208" s="30" t="s">
        <v>27</v>
      </c>
      <c r="J208" s="31">
        <f t="shared" si="3"/>
        <v>25</v>
      </c>
      <c r="K208" s="32"/>
      <c r="L208" s="33"/>
      <c r="M208" s="34"/>
      <c r="N208" s="35"/>
      <c r="O208" s="36"/>
      <c r="P208" s="37"/>
      <c r="Q208" s="38"/>
      <c r="R208" s="38"/>
      <c r="S208" s="38">
        <v>25</v>
      </c>
      <c r="T208" s="39"/>
      <c r="U208" s="40"/>
      <c r="V208" s="41" t="s">
        <v>29</v>
      </c>
    </row>
    <row r="209" spans="1:22" ht="30" hidden="1" customHeight="1" x14ac:dyDescent="0.25">
      <c r="A209" s="1" t="s">
        <v>124</v>
      </c>
      <c r="B209" s="25">
        <v>5330</v>
      </c>
      <c r="C209" s="25" t="s">
        <v>477</v>
      </c>
      <c r="D209" s="26" t="s">
        <v>125</v>
      </c>
      <c r="E209" s="27">
        <f>SUBTOTAL(3,$G$3:G209)</f>
        <v>28</v>
      </c>
      <c r="F209" s="28" t="s">
        <v>525</v>
      </c>
      <c r="G209" s="25" t="s">
        <v>526</v>
      </c>
      <c r="H209" s="29" t="s">
        <v>162</v>
      </c>
      <c r="I209" s="30" t="s">
        <v>27</v>
      </c>
      <c r="J209" s="31">
        <f t="shared" si="3"/>
        <v>40</v>
      </c>
      <c r="K209" s="32"/>
      <c r="L209" s="33"/>
      <c r="M209" s="34"/>
      <c r="N209" s="35"/>
      <c r="O209" s="36"/>
      <c r="P209" s="37"/>
      <c r="Q209" s="38">
        <v>40</v>
      </c>
      <c r="R209" s="38"/>
      <c r="S209" s="38"/>
      <c r="T209" s="39"/>
      <c r="U209" s="42"/>
      <c r="V209" s="43" t="s">
        <v>29</v>
      </c>
    </row>
    <row r="210" spans="1:22" ht="30" hidden="1" customHeight="1" x14ac:dyDescent="0.25">
      <c r="A210" s="1" t="s">
        <v>124</v>
      </c>
      <c r="B210" s="25">
        <v>5331</v>
      </c>
      <c r="C210" s="25" t="s">
        <v>527</v>
      </c>
      <c r="D210" s="26" t="s">
        <v>125</v>
      </c>
      <c r="E210" s="27">
        <f>SUBTOTAL(3,$G$3:G210)</f>
        <v>28</v>
      </c>
      <c r="F210" s="28" t="s">
        <v>528</v>
      </c>
      <c r="G210" s="25" t="s">
        <v>529</v>
      </c>
      <c r="H210" s="29" t="s">
        <v>162</v>
      </c>
      <c r="I210" s="30" t="s">
        <v>27</v>
      </c>
      <c r="J210" s="31">
        <f t="shared" si="3"/>
        <v>0</v>
      </c>
      <c r="K210" s="32"/>
      <c r="L210" s="33"/>
      <c r="M210" s="34"/>
      <c r="N210" s="35"/>
      <c r="O210" s="36"/>
      <c r="P210" s="37"/>
      <c r="Q210" s="38"/>
      <c r="R210" s="38"/>
      <c r="S210" s="38"/>
      <c r="T210" s="39"/>
      <c r="U210" s="42"/>
      <c r="V210" s="43" t="s">
        <v>29</v>
      </c>
    </row>
    <row r="211" spans="1:22" ht="30" hidden="1" customHeight="1" x14ac:dyDescent="0.25">
      <c r="A211" s="1" t="s">
        <v>124</v>
      </c>
      <c r="B211" s="25">
        <v>5331</v>
      </c>
      <c r="C211" s="25" t="s">
        <v>527</v>
      </c>
      <c r="D211" s="26" t="s">
        <v>125</v>
      </c>
      <c r="E211" s="27">
        <f>SUBTOTAL(3,$G$3:G211)</f>
        <v>28</v>
      </c>
      <c r="F211" s="28" t="s">
        <v>530</v>
      </c>
      <c r="G211" s="25" t="s">
        <v>531</v>
      </c>
      <c r="H211" s="29" t="s">
        <v>26</v>
      </c>
      <c r="I211" s="30" t="s">
        <v>27</v>
      </c>
      <c r="J211" s="31">
        <f t="shared" si="3"/>
        <v>0</v>
      </c>
      <c r="K211" s="32"/>
      <c r="L211" s="33"/>
      <c r="M211" s="34"/>
      <c r="N211" s="35"/>
      <c r="O211" s="36"/>
      <c r="P211" s="37"/>
      <c r="Q211" s="38"/>
      <c r="R211" s="38"/>
      <c r="S211" s="38"/>
      <c r="T211" s="39"/>
      <c r="U211" s="40"/>
      <c r="V211" s="41" t="s">
        <v>29</v>
      </c>
    </row>
    <row r="212" spans="1:22" ht="30" hidden="1" customHeight="1" x14ac:dyDescent="0.25">
      <c r="A212" s="1" t="s">
        <v>124</v>
      </c>
      <c r="B212" s="25">
        <v>5331</v>
      </c>
      <c r="C212" s="25" t="s">
        <v>527</v>
      </c>
      <c r="D212" s="26" t="s">
        <v>125</v>
      </c>
      <c r="E212" s="27">
        <f>SUBTOTAL(3,$G$3:G212)</f>
        <v>28</v>
      </c>
      <c r="F212" s="28" t="s">
        <v>532</v>
      </c>
      <c r="G212" s="25" t="s">
        <v>533</v>
      </c>
      <c r="H212" s="29" t="s">
        <v>26</v>
      </c>
      <c r="I212" s="30" t="s">
        <v>27</v>
      </c>
      <c r="J212" s="31">
        <f t="shared" si="3"/>
        <v>10</v>
      </c>
      <c r="K212" s="32"/>
      <c r="L212" s="33"/>
      <c r="M212" s="34"/>
      <c r="N212" s="35"/>
      <c r="O212" s="36"/>
      <c r="P212" s="37"/>
      <c r="Q212" s="38"/>
      <c r="R212" s="38"/>
      <c r="S212" s="38">
        <v>10</v>
      </c>
      <c r="T212" s="39"/>
      <c r="U212" s="40"/>
      <c r="V212" s="41" t="s">
        <v>29</v>
      </c>
    </row>
    <row r="213" spans="1:22" ht="30" hidden="1" customHeight="1" x14ac:dyDescent="0.25">
      <c r="A213" s="1" t="s">
        <v>124</v>
      </c>
      <c r="B213" s="25">
        <v>5331</v>
      </c>
      <c r="C213" s="25" t="s">
        <v>527</v>
      </c>
      <c r="D213" s="26" t="s">
        <v>125</v>
      </c>
      <c r="E213" s="27">
        <f>SUBTOTAL(3,$G$3:G213)</f>
        <v>28</v>
      </c>
      <c r="F213" s="28" t="s">
        <v>534</v>
      </c>
      <c r="G213" s="25" t="s">
        <v>535</v>
      </c>
      <c r="H213" s="29" t="s">
        <v>26</v>
      </c>
      <c r="I213" s="30" t="s">
        <v>27</v>
      </c>
      <c r="J213" s="31">
        <f t="shared" si="3"/>
        <v>0</v>
      </c>
      <c r="K213" s="32"/>
      <c r="L213" s="33"/>
      <c r="M213" s="34"/>
      <c r="N213" s="35"/>
      <c r="O213" s="36"/>
      <c r="P213" s="37"/>
      <c r="Q213" s="38"/>
      <c r="R213" s="38"/>
      <c r="S213" s="38"/>
      <c r="T213" s="39"/>
      <c r="U213" s="40" t="s">
        <v>536</v>
      </c>
      <c r="V213" s="41" t="s">
        <v>29</v>
      </c>
    </row>
    <row r="214" spans="1:22" ht="30" hidden="1" customHeight="1" x14ac:dyDescent="0.25">
      <c r="A214" s="1" t="s">
        <v>124</v>
      </c>
      <c r="B214" s="25">
        <v>5331</v>
      </c>
      <c r="C214" s="25" t="s">
        <v>527</v>
      </c>
      <c r="D214" s="26" t="s">
        <v>125</v>
      </c>
      <c r="E214" s="27">
        <f>SUBTOTAL(3,$G$3:G214)</f>
        <v>28</v>
      </c>
      <c r="F214" s="28" t="s">
        <v>537</v>
      </c>
      <c r="G214" s="25" t="s">
        <v>538</v>
      </c>
      <c r="H214" s="29" t="s">
        <v>26</v>
      </c>
      <c r="I214" s="30" t="s">
        <v>27</v>
      </c>
      <c r="J214" s="31">
        <f t="shared" si="3"/>
        <v>0</v>
      </c>
      <c r="K214" s="32"/>
      <c r="L214" s="33"/>
      <c r="M214" s="34"/>
      <c r="N214" s="35"/>
      <c r="O214" s="36"/>
      <c r="P214" s="37"/>
      <c r="Q214" s="38"/>
      <c r="R214" s="38"/>
      <c r="S214" s="38"/>
      <c r="T214" s="39"/>
      <c r="U214" s="40"/>
      <c r="V214" s="41" t="s">
        <v>29</v>
      </c>
    </row>
    <row r="215" spans="1:22" ht="30" hidden="1" customHeight="1" x14ac:dyDescent="0.25">
      <c r="A215" s="1" t="s">
        <v>124</v>
      </c>
      <c r="B215" s="25">
        <v>5331</v>
      </c>
      <c r="C215" s="25" t="s">
        <v>527</v>
      </c>
      <c r="D215" s="26" t="s">
        <v>125</v>
      </c>
      <c r="E215" s="27">
        <f>SUBTOTAL(3,$G$3:G215)</f>
        <v>28</v>
      </c>
      <c r="F215" s="28" t="s">
        <v>539</v>
      </c>
      <c r="G215" s="25" t="s">
        <v>540</v>
      </c>
      <c r="H215" s="29" t="s">
        <v>26</v>
      </c>
      <c r="I215" s="30" t="s">
        <v>27</v>
      </c>
      <c r="J215" s="31">
        <f t="shared" si="3"/>
        <v>0</v>
      </c>
      <c r="K215" s="32"/>
      <c r="L215" s="33"/>
      <c r="M215" s="34"/>
      <c r="N215" s="35"/>
      <c r="O215" s="36"/>
      <c r="P215" s="37"/>
      <c r="Q215" s="38"/>
      <c r="R215" s="38"/>
      <c r="S215" s="38"/>
      <c r="T215" s="39"/>
      <c r="U215" s="40" t="s">
        <v>541</v>
      </c>
      <c r="V215" s="41" t="s">
        <v>29</v>
      </c>
    </row>
    <row r="216" spans="1:22" ht="30" hidden="1" customHeight="1" x14ac:dyDescent="0.25">
      <c r="A216" s="1" t="s">
        <v>124</v>
      </c>
      <c r="B216" s="25">
        <v>5331</v>
      </c>
      <c r="C216" s="25" t="s">
        <v>527</v>
      </c>
      <c r="D216" s="26" t="s">
        <v>125</v>
      </c>
      <c r="E216" s="27">
        <f>SUBTOTAL(3,$G$3:G216)</f>
        <v>28</v>
      </c>
      <c r="F216" s="28" t="s">
        <v>542</v>
      </c>
      <c r="G216" s="25" t="s">
        <v>543</v>
      </c>
      <c r="H216" s="29" t="s">
        <v>544</v>
      </c>
      <c r="I216" s="30" t="s">
        <v>27</v>
      </c>
      <c r="J216" s="31">
        <f t="shared" si="3"/>
        <v>0</v>
      </c>
      <c r="K216" s="32"/>
      <c r="L216" s="33"/>
      <c r="M216" s="34"/>
      <c r="N216" s="35"/>
      <c r="O216" s="36"/>
      <c r="P216" s="37"/>
      <c r="Q216" s="38"/>
      <c r="R216" s="38"/>
      <c r="S216" s="38"/>
      <c r="T216" s="39"/>
      <c r="U216" s="42"/>
      <c r="V216" s="43" t="s">
        <v>29</v>
      </c>
    </row>
    <row r="217" spans="1:22" ht="30" hidden="1" customHeight="1" x14ac:dyDescent="0.25">
      <c r="A217" s="1" t="s">
        <v>124</v>
      </c>
      <c r="B217" s="25">
        <v>5335</v>
      </c>
      <c r="C217" s="25" t="s">
        <v>545</v>
      </c>
      <c r="D217" s="26" t="s">
        <v>125</v>
      </c>
      <c r="E217" s="27">
        <f>SUBTOTAL(3,$G$3:G217)</f>
        <v>28</v>
      </c>
      <c r="F217" s="28" t="s">
        <v>546</v>
      </c>
      <c r="G217" s="25" t="s">
        <v>547</v>
      </c>
      <c r="H217" s="29" t="s">
        <v>91</v>
      </c>
      <c r="I217" s="30" t="s">
        <v>27</v>
      </c>
      <c r="J217" s="31">
        <f t="shared" si="3"/>
        <v>0</v>
      </c>
      <c r="K217" s="32"/>
      <c r="L217" s="33"/>
      <c r="M217" s="34"/>
      <c r="N217" s="35"/>
      <c r="O217" s="36"/>
      <c r="P217" s="37"/>
      <c r="Q217" s="38"/>
      <c r="R217" s="38"/>
      <c r="S217" s="38"/>
      <c r="T217" s="39"/>
      <c r="U217" s="40"/>
      <c r="V217" s="41" t="s">
        <v>29</v>
      </c>
    </row>
    <row r="218" spans="1:22" ht="30" hidden="1" customHeight="1" x14ac:dyDescent="0.25">
      <c r="A218" s="1" t="s">
        <v>124</v>
      </c>
      <c r="B218" s="25">
        <v>5340</v>
      </c>
      <c r="C218" s="25" t="s">
        <v>548</v>
      </c>
      <c r="D218" s="26" t="s">
        <v>125</v>
      </c>
      <c r="E218" s="27">
        <f>SUBTOTAL(3,$G$3:G218)</f>
        <v>28</v>
      </c>
      <c r="F218" s="28" t="s">
        <v>549</v>
      </c>
      <c r="G218" s="25" t="s">
        <v>550</v>
      </c>
      <c r="H218" s="29" t="s">
        <v>71</v>
      </c>
      <c r="I218" s="30" t="s">
        <v>27</v>
      </c>
      <c r="J218" s="31">
        <f t="shared" si="3"/>
        <v>8</v>
      </c>
      <c r="K218" s="32"/>
      <c r="L218" s="33"/>
      <c r="M218" s="34"/>
      <c r="N218" s="35"/>
      <c r="O218" s="36"/>
      <c r="P218" s="37"/>
      <c r="Q218" s="38"/>
      <c r="R218" s="38"/>
      <c r="S218" s="38">
        <v>8</v>
      </c>
      <c r="T218" s="39"/>
      <c r="U218" s="40" t="s">
        <v>551</v>
      </c>
      <c r="V218" s="41" t="s">
        <v>29</v>
      </c>
    </row>
    <row r="219" spans="1:22" ht="30" hidden="1" customHeight="1" x14ac:dyDescent="0.25">
      <c r="A219" s="1" t="s">
        <v>124</v>
      </c>
      <c r="B219" s="25">
        <v>5342</v>
      </c>
      <c r="C219" s="25" t="s">
        <v>552</v>
      </c>
      <c r="D219" s="26" t="s">
        <v>125</v>
      </c>
      <c r="E219" s="27">
        <f>SUBTOTAL(3,$G$3:G219)</f>
        <v>28</v>
      </c>
      <c r="F219" s="28" t="s">
        <v>553</v>
      </c>
      <c r="G219" s="25" t="s">
        <v>554</v>
      </c>
      <c r="H219" s="29" t="s">
        <v>26</v>
      </c>
      <c r="I219" s="30" t="s">
        <v>27</v>
      </c>
      <c r="J219" s="31">
        <f t="shared" si="3"/>
        <v>15</v>
      </c>
      <c r="K219" s="32"/>
      <c r="L219" s="33"/>
      <c r="M219" s="34"/>
      <c r="N219" s="35"/>
      <c r="O219" s="36"/>
      <c r="P219" s="37"/>
      <c r="Q219" s="38"/>
      <c r="R219" s="38"/>
      <c r="S219" s="38">
        <v>15</v>
      </c>
      <c r="T219" s="39"/>
      <c r="U219" s="40"/>
      <c r="V219" s="41" t="s">
        <v>29</v>
      </c>
    </row>
    <row r="220" spans="1:22" ht="30" hidden="1" customHeight="1" x14ac:dyDescent="0.25">
      <c r="A220" s="1" t="s">
        <v>124</v>
      </c>
      <c r="B220" s="25">
        <v>5342</v>
      </c>
      <c r="C220" s="25" t="s">
        <v>552</v>
      </c>
      <c r="D220" s="26" t="s">
        <v>125</v>
      </c>
      <c r="E220" s="27">
        <f>SUBTOTAL(3,$G$3:G220)</f>
        <v>28</v>
      </c>
      <c r="F220" s="28" t="s">
        <v>555</v>
      </c>
      <c r="G220" s="25" t="s">
        <v>556</v>
      </c>
      <c r="H220" s="29" t="s">
        <v>26</v>
      </c>
      <c r="I220" s="30" t="s">
        <v>27</v>
      </c>
      <c r="J220" s="31">
        <f t="shared" si="3"/>
        <v>35</v>
      </c>
      <c r="K220" s="32"/>
      <c r="L220" s="33"/>
      <c r="M220" s="34"/>
      <c r="N220" s="35"/>
      <c r="O220" s="36"/>
      <c r="P220" s="45"/>
      <c r="Q220" s="44"/>
      <c r="R220" s="38"/>
      <c r="S220" s="38">
        <v>15</v>
      </c>
      <c r="T220" s="39">
        <v>20</v>
      </c>
      <c r="U220" s="40"/>
      <c r="V220" s="41" t="s">
        <v>29</v>
      </c>
    </row>
    <row r="221" spans="1:22" ht="30" hidden="1" customHeight="1" x14ac:dyDescent="0.25">
      <c r="A221" s="1" t="s">
        <v>124</v>
      </c>
      <c r="B221" s="25">
        <v>5342</v>
      </c>
      <c r="C221" s="25" t="s">
        <v>552</v>
      </c>
      <c r="D221" s="26" t="s">
        <v>125</v>
      </c>
      <c r="E221" s="27">
        <f>SUBTOTAL(3,$G$3:G221)</f>
        <v>28</v>
      </c>
      <c r="F221" s="28" t="s">
        <v>557</v>
      </c>
      <c r="G221" s="25" t="s">
        <v>558</v>
      </c>
      <c r="H221" s="29" t="s">
        <v>26</v>
      </c>
      <c r="I221" s="30" t="s">
        <v>27</v>
      </c>
      <c r="J221" s="31">
        <f t="shared" si="3"/>
        <v>135</v>
      </c>
      <c r="K221" s="32"/>
      <c r="L221" s="33"/>
      <c r="M221" s="34"/>
      <c r="N221" s="35"/>
      <c r="O221" s="36"/>
      <c r="P221" s="37">
        <v>50</v>
      </c>
      <c r="Q221" s="38">
        <v>40</v>
      </c>
      <c r="R221" s="38"/>
      <c r="S221" s="38">
        <v>45</v>
      </c>
      <c r="T221" s="39"/>
      <c r="U221" s="40" t="s">
        <v>559</v>
      </c>
      <c r="V221" s="41" t="s">
        <v>29</v>
      </c>
    </row>
    <row r="222" spans="1:22" ht="30" hidden="1" customHeight="1" x14ac:dyDescent="0.25">
      <c r="A222" s="1" t="s">
        <v>124</v>
      </c>
      <c r="B222" s="25">
        <v>5342</v>
      </c>
      <c r="C222" s="25" t="s">
        <v>552</v>
      </c>
      <c r="D222" s="26" t="s">
        <v>125</v>
      </c>
      <c r="E222" s="27">
        <f>SUBTOTAL(3,$G$3:G222)</f>
        <v>28</v>
      </c>
      <c r="F222" s="28" t="s">
        <v>560</v>
      </c>
      <c r="G222" s="25" t="s">
        <v>561</v>
      </c>
      <c r="H222" s="29" t="s">
        <v>26</v>
      </c>
      <c r="I222" s="30" t="s">
        <v>27</v>
      </c>
      <c r="J222" s="31">
        <f t="shared" si="3"/>
        <v>0</v>
      </c>
      <c r="K222" s="32"/>
      <c r="L222" s="33"/>
      <c r="M222" s="34"/>
      <c r="N222" s="35"/>
      <c r="O222" s="36"/>
      <c r="P222" s="37"/>
      <c r="Q222" s="38"/>
      <c r="R222" s="38"/>
      <c r="S222" s="38"/>
      <c r="T222" s="39"/>
      <c r="U222" s="40"/>
      <c r="V222" s="41" t="s">
        <v>29</v>
      </c>
    </row>
    <row r="223" spans="1:22" ht="30" hidden="1" customHeight="1" x14ac:dyDescent="0.25">
      <c r="A223" s="1" t="s">
        <v>124</v>
      </c>
      <c r="B223" s="25">
        <v>5342</v>
      </c>
      <c r="C223" s="25" t="s">
        <v>552</v>
      </c>
      <c r="D223" s="26" t="s">
        <v>125</v>
      </c>
      <c r="E223" s="27">
        <f>SUBTOTAL(3,$G$3:G223)</f>
        <v>28</v>
      </c>
      <c r="F223" s="28" t="s">
        <v>562</v>
      </c>
      <c r="G223" s="25" t="s">
        <v>563</v>
      </c>
      <c r="H223" s="29" t="s">
        <v>26</v>
      </c>
      <c r="I223" s="30" t="s">
        <v>27</v>
      </c>
      <c r="J223" s="31">
        <f t="shared" si="3"/>
        <v>65</v>
      </c>
      <c r="K223" s="32"/>
      <c r="L223" s="33"/>
      <c r="M223" s="34"/>
      <c r="N223" s="35"/>
      <c r="O223" s="36"/>
      <c r="P223" s="45">
        <v>20</v>
      </c>
      <c r="Q223" s="38"/>
      <c r="R223" s="38"/>
      <c r="S223" s="38">
        <v>45</v>
      </c>
      <c r="T223" s="39"/>
      <c r="U223" s="40"/>
      <c r="V223" s="41" t="s">
        <v>29</v>
      </c>
    </row>
    <row r="224" spans="1:22" ht="30" hidden="1" customHeight="1" x14ac:dyDescent="0.25">
      <c r="A224" s="1" t="s">
        <v>124</v>
      </c>
      <c r="B224" s="25">
        <v>5342</v>
      </c>
      <c r="C224" s="25" t="s">
        <v>552</v>
      </c>
      <c r="D224" s="26" t="s">
        <v>125</v>
      </c>
      <c r="E224" s="27">
        <f>SUBTOTAL(3,$G$3:G224)</f>
        <v>28</v>
      </c>
      <c r="F224" s="28" t="s">
        <v>564</v>
      </c>
      <c r="G224" s="25" t="s">
        <v>565</v>
      </c>
      <c r="H224" s="29" t="s">
        <v>26</v>
      </c>
      <c r="I224" s="30" t="s">
        <v>27</v>
      </c>
      <c r="J224" s="31">
        <f t="shared" si="3"/>
        <v>15</v>
      </c>
      <c r="K224" s="32"/>
      <c r="L224" s="33"/>
      <c r="M224" s="34"/>
      <c r="N224" s="35"/>
      <c r="O224" s="36"/>
      <c r="P224" s="37"/>
      <c r="Q224" s="38"/>
      <c r="R224" s="38"/>
      <c r="S224" s="38">
        <v>15</v>
      </c>
      <c r="T224" s="39"/>
      <c r="U224" s="40" t="s">
        <v>566</v>
      </c>
      <c r="V224" s="41" t="s">
        <v>29</v>
      </c>
    </row>
    <row r="225" spans="1:22" ht="30" hidden="1" customHeight="1" x14ac:dyDescent="0.25">
      <c r="A225" s="1" t="s">
        <v>124</v>
      </c>
      <c r="B225" s="25">
        <v>5342</v>
      </c>
      <c r="C225" s="25" t="s">
        <v>552</v>
      </c>
      <c r="D225" s="26" t="s">
        <v>125</v>
      </c>
      <c r="E225" s="27">
        <f>SUBTOTAL(3,$G$3:G225)</f>
        <v>28</v>
      </c>
      <c r="F225" s="28" t="s">
        <v>567</v>
      </c>
      <c r="G225" s="25" t="s">
        <v>568</v>
      </c>
      <c r="H225" s="29" t="s">
        <v>26</v>
      </c>
      <c r="I225" s="30" t="s">
        <v>27</v>
      </c>
      <c r="J225" s="31">
        <f t="shared" si="3"/>
        <v>0</v>
      </c>
      <c r="K225" s="32"/>
      <c r="L225" s="33"/>
      <c r="M225" s="34"/>
      <c r="N225" s="35"/>
      <c r="O225" s="36"/>
      <c r="P225" s="37"/>
      <c r="Q225" s="38"/>
      <c r="R225" s="38"/>
      <c r="S225" s="38"/>
      <c r="T225" s="39"/>
      <c r="U225" s="40"/>
      <c r="V225" s="41" t="s">
        <v>29</v>
      </c>
    </row>
    <row r="226" spans="1:22" ht="30" hidden="1" customHeight="1" x14ac:dyDescent="0.25">
      <c r="A226" s="1" t="s">
        <v>124</v>
      </c>
      <c r="B226" s="25">
        <v>5342</v>
      </c>
      <c r="C226" s="25" t="s">
        <v>552</v>
      </c>
      <c r="D226" s="26" t="s">
        <v>125</v>
      </c>
      <c r="E226" s="27">
        <f>SUBTOTAL(3,$G$3:G226)</f>
        <v>28</v>
      </c>
      <c r="F226" s="28" t="s">
        <v>569</v>
      </c>
      <c r="G226" s="25" t="s">
        <v>570</v>
      </c>
      <c r="H226" s="29" t="s">
        <v>26</v>
      </c>
      <c r="I226" s="30" t="s">
        <v>27</v>
      </c>
      <c r="J226" s="31">
        <f t="shared" si="3"/>
        <v>0</v>
      </c>
      <c r="K226" s="32"/>
      <c r="L226" s="33"/>
      <c r="M226" s="34"/>
      <c r="N226" s="35"/>
      <c r="O226" s="36"/>
      <c r="P226" s="37"/>
      <c r="Q226" s="44"/>
      <c r="R226" s="38"/>
      <c r="S226" s="38"/>
      <c r="T226" s="39"/>
      <c r="U226" s="40"/>
      <c r="V226" s="41" t="s">
        <v>29</v>
      </c>
    </row>
    <row r="227" spans="1:22" ht="30" hidden="1" customHeight="1" x14ac:dyDescent="0.25">
      <c r="A227" s="1" t="s">
        <v>124</v>
      </c>
      <c r="B227" s="25">
        <v>5342</v>
      </c>
      <c r="C227" s="25" t="s">
        <v>552</v>
      </c>
      <c r="D227" s="26" t="s">
        <v>125</v>
      </c>
      <c r="E227" s="27">
        <f>SUBTOTAL(3,$G$3:G227)</f>
        <v>28</v>
      </c>
      <c r="F227" s="28" t="s">
        <v>571</v>
      </c>
      <c r="G227" s="25" t="s">
        <v>572</v>
      </c>
      <c r="H227" s="29" t="s">
        <v>26</v>
      </c>
      <c r="I227" s="30" t="s">
        <v>27</v>
      </c>
      <c r="J227" s="31">
        <f t="shared" si="3"/>
        <v>120</v>
      </c>
      <c r="K227" s="32"/>
      <c r="L227" s="33"/>
      <c r="M227" s="34"/>
      <c r="N227" s="35"/>
      <c r="O227" s="36"/>
      <c r="P227" s="45"/>
      <c r="Q227" s="38"/>
      <c r="R227" s="38"/>
      <c r="S227" s="38">
        <v>70</v>
      </c>
      <c r="T227" s="39">
        <v>50</v>
      </c>
      <c r="U227" s="40"/>
      <c r="V227" s="41" t="s">
        <v>29</v>
      </c>
    </row>
    <row r="228" spans="1:22" ht="30" hidden="1" customHeight="1" x14ac:dyDescent="0.25">
      <c r="A228" s="1" t="s">
        <v>124</v>
      </c>
      <c r="B228" s="25">
        <v>5342</v>
      </c>
      <c r="C228" s="25" t="s">
        <v>552</v>
      </c>
      <c r="D228" s="26" t="s">
        <v>125</v>
      </c>
      <c r="E228" s="27">
        <f>SUBTOTAL(3,$G$3:G228)</f>
        <v>28</v>
      </c>
      <c r="F228" s="28" t="s">
        <v>573</v>
      </c>
      <c r="G228" s="25" t="s">
        <v>574</v>
      </c>
      <c r="H228" s="29" t="s">
        <v>26</v>
      </c>
      <c r="I228" s="30" t="s">
        <v>27</v>
      </c>
      <c r="J228" s="31">
        <f t="shared" si="3"/>
        <v>140</v>
      </c>
      <c r="K228" s="32"/>
      <c r="L228" s="33"/>
      <c r="M228" s="34"/>
      <c r="N228" s="35"/>
      <c r="O228" s="36"/>
      <c r="P228" s="37"/>
      <c r="Q228" s="38">
        <v>50</v>
      </c>
      <c r="R228" s="38"/>
      <c r="S228" s="38">
        <v>70</v>
      </c>
      <c r="T228" s="39">
        <v>20</v>
      </c>
      <c r="U228" s="40"/>
      <c r="V228" s="41" t="s">
        <v>29</v>
      </c>
    </row>
    <row r="229" spans="1:22" ht="30" hidden="1" customHeight="1" x14ac:dyDescent="0.25">
      <c r="A229" s="1" t="s">
        <v>124</v>
      </c>
      <c r="B229" s="25">
        <v>5342</v>
      </c>
      <c r="C229" s="25" t="s">
        <v>552</v>
      </c>
      <c r="D229" s="26" t="s">
        <v>125</v>
      </c>
      <c r="E229" s="27">
        <f>SUBTOTAL(3,$G$3:G229)</f>
        <v>28</v>
      </c>
      <c r="F229" s="28" t="s">
        <v>575</v>
      </c>
      <c r="G229" s="25" t="s">
        <v>576</v>
      </c>
      <c r="H229" s="29" t="s">
        <v>26</v>
      </c>
      <c r="I229" s="30" t="s">
        <v>27</v>
      </c>
      <c r="J229" s="31">
        <f t="shared" si="3"/>
        <v>100</v>
      </c>
      <c r="K229" s="32"/>
      <c r="L229" s="33"/>
      <c r="M229" s="34"/>
      <c r="N229" s="35"/>
      <c r="O229" s="36"/>
      <c r="P229" s="37">
        <v>30</v>
      </c>
      <c r="Q229" s="38"/>
      <c r="R229" s="38"/>
      <c r="S229" s="38">
        <v>70</v>
      </c>
      <c r="T229" s="39"/>
      <c r="U229" s="40"/>
      <c r="V229" s="41" t="s">
        <v>29</v>
      </c>
    </row>
    <row r="230" spans="1:22" ht="30" hidden="1" customHeight="1" x14ac:dyDescent="0.25">
      <c r="A230" s="1" t="s">
        <v>124</v>
      </c>
      <c r="B230" s="25">
        <v>5342</v>
      </c>
      <c r="C230" s="25" t="s">
        <v>552</v>
      </c>
      <c r="D230" s="26" t="s">
        <v>125</v>
      </c>
      <c r="E230" s="27">
        <f>SUBTOTAL(3,$G$3:G230)</f>
        <v>28</v>
      </c>
      <c r="F230" s="28" t="s">
        <v>577</v>
      </c>
      <c r="G230" s="25" t="s">
        <v>578</v>
      </c>
      <c r="H230" s="29" t="s">
        <v>26</v>
      </c>
      <c r="I230" s="30" t="s">
        <v>27</v>
      </c>
      <c r="J230" s="31">
        <f t="shared" si="3"/>
        <v>60</v>
      </c>
      <c r="K230" s="32"/>
      <c r="L230" s="33"/>
      <c r="M230" s="34"/>
      <c r="N230" s="35"/>
      <c r="O230" s="36"/>
      <c r="P230" s="45"/>
      <c r="Q230" s="38"/>
      <c r="R230" s="38"/>
      <c r="S230" s="38">
        <v>60</v>
      </c>
      <c r="T230" s="39"/>
      <c r="U230" s="40"/>
      <c r="V230" s="41" t="s">
        <v>29</v>
      </c>
    </row>
    <row r="231" spans="1:22" ht="30" hidden="1" customHeight="1" x14ac:dyDescent="0.25">
      <c r="A231" s="1" t="s">
        <v>124</v>
      </c>
      <c r="B231" s="25">
        <v>5342</v>
      </c>
      <c r="C231" s="25" t="s">
        <v>552</v>
      </c>
      <c r="D231" s="26" t="s">
        <v>125</v>
      </c>
      <c r="E231" s="27">
        <f>SUBTOTAL(3,$G$3:G231)</f>
        <v>28</v>
      </c>
      <c r="F231" s="28" t="s">
        <v>579</v>
      </c>
      <c r="G231" s="25" t="s">
        <v>580</v>
      </c>
      <c r="H231" s="29" t="s">
        <v>26</v>
      </c>
      <c r="I231" s="30" t="s">
        <v>27</v>
      </c>
      <c r="J231" s="31">
        <f t="shared" si="3"/>
        <v>90</v>
      </c>
      <c r="K231" s="32"/>
      <c r="L231" s="33"/>
      <c r="M231" s="34"/>
      <c r="N231" s="35"/>
      <c r="O231" s="36"/>
      <c r="P231" s="37"/>
      <c r="Q231" s="38"/>
      <c r="R231" s="38"/>
      <c r="S231" s="38">
        <v>70</v>
      </c>
      <c r="T231" s="39">
        <v>20</v>
      </c>
      <c r="U231" s="40"/>
      <c r="V231" s="41" t="s">
        <v>29</v>
      </c>
    </row>
    <row r="232" spans="1:22" ht="30" hidden="1" customHeight="1" x14ac:dyDescent="0.25">
      <c r="A232" s="1" t="s">
        <v>124</v>
      </c>
      <c r="B232" s="25">
        <v>5342</v>
      </c>
      <c r="C232" s="25" t="s">
        <v>552</v>
      </c>
      <c r="D232" s="26" t="s">
        <v>125</v>
      </c>
      <c r="E232" s="27">
        <f>SUBTOTAL(3,$G$3:G232)</f>
        <v>28</v>
      </c>
      <c r="F232" s="28" t="s">
        <v>581</v>
      </c>
      <c r="G232" s="25" t="s">
        <v>582</v>
      </c>
      <c r="H232" s="29" t="s">
        <v>26</v>
      </c>
      <c r="I232" s="30" t="s">
        <v>27</v>
      </c>
      <c r="J232" s="31">
        <f t="shared" si="3"/>
        <v>90</v>
      </c>
      <c r="K232" s="32"/>
      <c r="L232" s="33"/>
      <c r="M232" s="34"/>
      <c r="N232" s="35"/>
      <c r="O232" s="36"/>
      <c r="P232" s="37"/>
      <c r="Q232" s="38"/>
      <c r="R232" s="38"/>
      <c r="S232" s="38">
        <v>70</v>
      </c>
      <c r="T232" s="39">
        <v>20</v>
      </c>
      <c r="U232" s="40"/>
      <c r="V232" s="41" t="s">
        <v>29</v>
      </c>
    </row>
    <row r="233" spans="1:22" ht="30" hidden="1" customHeight="1" x14ac:dyDescent="0.25">
      <c r="A233" s="1" t="s">
        <v>124</v>
      </c>
      <c r="B233" s="25">
        <v>5342</v>
      </c>
      <c r="C233" s="25" t="s">
        <v>552</v>
      </c>
      <c r="D233" s="26" t="s">
        <v>125</v>
      </c>
      <c r="E233" s="27">
        <f>SUBTOTAL(3,$G$3:G233)</f>
        <v>28</v>
      </c>
      <c r="F233" s="28" t="s">
        <v>583</v>
      </c>
      <c r="G233" s="25" t="s">
        <v>584</v>
      </c>
      <c r="H233" s="29" t="s">
        <v>26</v>
      </c>
      <c r="I233" s="30" t="s">
        <v>27</v>
      </c>
      <c r="J233" s="31">
        <f t="shared" si="3"/>
        <v>80</v>
      </c>
      <c r="K233" s="32"/>
      <c r="L233" s="33"/>
      <c r="M233" s="34"/>
      <c r="N233" s="35"/>
      <c r="O233" s="36"/>
      <c r="P233" s="45"/>
      <c r="Q233" s="38"/>
      <c r="R233" s="38"/>
      <c r="S233" s="38">
        <v>60</v>
      </c>
      <c r="T233" s="39">
        <v>20</v>
      </c>
      <c r="U233" s="40"/>
      <c r="V233" s="41" t="s">
        <v>29</v>
      </c>
    </row>
    <row r="234" spans="1:22" ht="30" hidden="1" customHeight="1" x14ac:dyDescent="0.25">
      <c r="A234" s="1" t="s">
        <v>124</v>
      </c>
      <c r="B234" s="25">
        <v>5342</v>
      </c>
      <c r="C234" s="25" t="s">
        <v>552</v>
      </c>
      <c r="D234" s="26" t="s">
        <v>125</v>
      </c>
      <c r="E234" s="27">
        <f>SUBTOTAL(3,$G$3:G234)</f>
        <v>28</v>
      </c>
      <c r="F234" s="28" t="s">
        <v>585</v>
      </c>
      <c r="G234" s="25" t="s">
        <v>586</v>
      </c>
      <c r="H234" s="29" t="s">
        <v>26</v>
      </c>
      <c r="I234" s="30" t="s">
        <v>27</v>
      </c>
      <c r="J234" s="31">
        <f t="shared" si="3"/>
        <v>60</v>
      </c>
      <c r="K234" s="32"/>
      <c r="L234" s="33"/>
      <c r="M234" s="34"/>
      <c r="N234" s="35"/>
      <c r="O234" s="36"/>
      <c r="P234" s="37"/>
      <c r="Q234" s="38"/>
      <c r="R234" s="38"/>
      <c r="S234" s="38">
        <v>40</v>
      </c>
      <c r="T234" s="39">
        <v>20</v>
      </c>
      <c r="U234" s="40"/>
      <c r="V234" s="41" t="s">
        <v>29</v>
      </c>
    </row>
    <row r="235" spans="1:22" ht="30" hidden="1" customHeight="1" x14ac:dyDescent="0.25">
      <c r="A235" s="1" t="s">
        <v>124</v>
      </c>
      <c r="B235" s="25">
        <v>5342</v>
      </c>
      <c r="C235" s="25" t="s">
        <v>552</v>
      </c>
      <c r="D235" s="26" t="s">
        <v>125</v>
      </c>
      <c r="E235" s="27">
        <f>SUBTOTAL(3,$G$3:G235)</f>
        <v>28</v>
      </c>
      <c r="F235" s="28" t="s">
        <v>587</v>
      </c>
      <c r="G235" s="25" t="s">
        <v>588</v>
      </c>
      <c r="H235" s="29" t="s">
        <v>162</v>
      </c>
      <c r="I235" s="30" t="s">
        <v>27</v>
      </c>
      <c r="J235" s="31">
        <f t="shared" si="3"/>
        <v>370</v>
      </c>
      <c r="K235" s="32"/>
      <c r="L235" s="33"/>
      <c r="M235" s="34"/>
      <c r="N235" s="35"/>
      <c r="O235" s="36"/>
      <c r="P235" s="37"/>
      <c r="Q235" s="38">
        <v>300</v>
      </c>
      <c r="R235" s="38"/>
      <c r="S235" s="38">
        <v>50</v>
      </c>
      <c r="T235" s="39">
        <v>20</v>
      </c>
      <c r="U235" s="42"/>
      <c r="V235" s="43" t="s">
        <v>29</v>
      </c>
    </row>
    <row r="236" spans="1:22" ht="30" hidden="1" customHeight="1" x14ac:dyDescent="0.25">
      <c r="A236" s="1" t="s">
        <v>124</v>
      </c>
      <c r="B236" s="25">
        <v>5342</v>
      </c>
      <c r="C236" s="25" t="s">
        <v>552</v>
      </c>
      <c r="D236" s="26" t="s">
        <v>125</v>
      </c>
      <c r="E236" s="27">
        <f>SUBTOTAL(3,$G$3:G236)</f>
        <v>28</v>
      </c>
      <c r="F236" s="28" t="s">
        <v>589</v>
      </c>
      <c r="G236" s="25" t="s">
        <v>590</v>
      </c>
      <c r="H236" s="29" t="s">
        <v>26</v>
      </c>
      <c r="I236" s="30" t="s">
        <v>27</v>
      </c>
      <c r="J236" s="31">
        <f t="shared" si="3"/>
        <v>80</v>
      </c>
      <c r="K236" s="32"/>
      <c r="L236" s="33"/>
      <c r="M236" s="34"/>
      <c r="N236" s="35"/>
      <c r="O236" s="36"/>
      <c r="P236" s="45"/>
      <c r="Q236" s="38"/>
      <c r="R236" s="38"/>
      <c r="S236" s="38">
        <v>60</v>
      </c>
      <c r="T236" s="39">
        <v>20</v>
      </c>
      <c r="U236" s="40"/>
      <c r="V236" s="41" t="s">
        <v>29</v>
      </c>
    </row>
    <row r="237" spans="1:22" ht="30" hidden="1" customHeight="1" x14ac:dyDescent="0.25">
      <c r="A237" s="1" t="s">
        <v>124</v>
      </c>
      <c r="B237" s="25">
        <v>5342</v>
      </c>
      <c r="C237" s="25" t="s">
        <v>552</v>
      </c>
      <c r="D237" s="26" t="s">
        <v>125</v>
      </c>
      <c r="E237" s="27">
        <f>SUBTOTAL(3,$G$3:G237)</f>
        <v>28</v>
      </c>
      <c r="F237" s="28" t="s">
        <v>591</v>
      </c>
      <c r="G237" s="25" t="s">
        <v>592</v>
      </c>
      <c r="H237" s="29" t="s">
        <v>26</v>
      </c>
      <c r="I237" s="30" t="s">
        <v>27</v>
      </c>
      <c r="J237" s="31">
        <f t="shared" si="3"/>
        <v>30</v>
      </c>
      <c r="K237" s="32"/>
      <c r="L237" s="33"/>
      <c r="M237" s="34"/>
      <c r="N237" s="35"/>
      <c r="O237" s="36"/>
      <c r="P237" s="37"/>
      <c r="Q237" s="38"/>
      <c r="R237" s="38"/>
      <c r="S237" s="38">
        <v>30</v>
      </c>
      <c r="T237" s="39"/>
      <c r="U237" s="40"/>
      <c r="V237" s="41" t="s">
        <v>29</v>
      </c>
    </row>
    <row r="238" spans="1:22" ht="30" hidden="1" customHeight="1" x14ac:dyDescent="0.25">
      <c r="A238" s="1" t="s">
        <v>124</v>
      </c>
      <c r="B238" s="25">
        <v>5342</v>
      </c>
      <c r="C238" s="25" t="s">
        <v>552</v>
      </c>
      <c r="D238" s="26" t="s">
        <v>125</v>
      </c>
      <c r="E238" s="27">
        <f>SUBTOTAL(3,$G$3:G238)</f>
        <v>28</v>
      </c>
      <c r="F238" s="28" t="s">
        <v>593</v>
      </c>
      <c r="G238" s="25" t="s">
        <v>594</v>
      </c>
      <c r="H238" s="29" t="s">
        <v>26</v>
      </c>
      <c r="I238" s="30" t="s">
        <v>27</v>
      </c>
      <c r="J238" s="31">
        <f t="shared" si="3"/>
        <v>30</v>
      </c>
      <c r="K238" s="32"/>
      <c r="L238" s="33"/>
      <c r="M238" s="34"/>
      <c r="N238" s="35"/>
      <c r="O238" s="36"/>
      <c r="P238" s="37"/>
      <c r="Q238" s="38"/>
      <c r="R238" s="38"/>
      <c r="S238" s="38">
        <v>30</v>
      </c>
      <c r="T238" s="39"/>
      <c r="U238" s="40"/>
      <c r="V238" s="41" t="s">
        <v>29</v>
      </c>
    </row>
    <row r="239" spans="1:22" ht="30" hidden="1" customHeight="1" x14ac:dyDescent="0.25">
      <c r="A239" s="1" t="s">
        <v>124</v>
      </c>
      <c r="B239" s="25">
        <v>5342</v>
      </c>
      <c r="C239" s="25" t="s">
        <v>552</v>
      </c>
      <c r="D239" s="26" t="s">
        <v>125</v>
      </c>
      <c r="E239" s="27">
        <f>SUBTOTAL(3,$G$3:G239)</f>
        <v>28</v>
      </c>
      <c r="F239" s="28" t="s">
        <v>595</v>
      </c>
      <c r="G239" s="25" t="s">
        <v>596</v>
      </c>
      <c r="H239" s="29" t="s">
        <v>26</v>
      </c>
      <c r="I239" s="30" t="s">
        <v>27</v>
      </c>
      <c r="J239" s="31">
        <f t="shared" si="3"/>
        <v>20</v>
      </c>
      <c r="K239" s="32"/>
      <c r="L239" s="33"/>
      <c r="M239" s="34"/>
      <c r="N239" s="35"/>
      <c r="O239" s="36"/>
      <c r="P239" s="37"/>
      <c r="Q239" s="38"/>
      <c r="R239" s="38"/>
      <c r="S239" s="38">
        <v>20</v>
      </c>
      <c r="T239" s="39"/>
      <c r="U239" s="40"/>
      <c r="V239" s="41" t="s">
        <v>29</v>
      </c>
    </row>
    <row r="240" spans="1:22" ht="30" hidden="1" customHeight="1" x14ac:dyDescent="0.25">
      <c r="A240" s="1" t="s">
        <v>124</v>
      </c>
      <c r="B240" s="25">
        <v>5342</v>
      </c>
      <c r="C240" s="25" t="s">
        <v>552</v>
      </c>
      <c r="D240" s="26" t="s">
        <v>125</v>
      </c>
      <c r="E240" s="27">
        <f>SUBTOTAL(3,$G$3:G240)</f>
        <v>28</v>
      </c>
      <c r="F240" s="28" t="s">
        <v>597</v>
      </c>
      <c r="G240" s="25" t="s">
        <v>598</v>
      </c>
      <c r="H240" s="29" t="s">
        <v>26</v>
      </c>
      <c r="I240" s="30" t="s">
        <v>27</v>
      </c>
      <c r="J240" s="31">
        <f t="shared" si="3"/>
        <v>170</v>
      </c>
      <c r="K240" s="32"/>
      <c r="L240" s="33"/>
      <c r="M240" s="34"/>
      <c r="N240" s="35"/>
      <c r="O240" s="36"/>
      <c r="P240" s="37"/>
      <c r="Q240" s="38">
        <v>150</v>
      </c>
      <c r="R240" s="38"/>
      <c r="S240" s="38">
        <v>20</v>
      </c>
      <c r="T240" s="39"/>
      <c r="U240" s="40"/>
      <c r="V240" s="41" t="s">
        <v>29</v>
      </c>
    </row>
    <row r="241" spans="1:22" ht="30" hidden="1" customHeight="1" x14ac:dyDescent="0.25">
      <c r="A241" s="1" t="s">
        <v>124</v>
      </c>
      <c r="B241" s="25">
        <v>5342</v>
      </c>
      <c r="C241" s="25" t="s">
        <v>552</v>
      </c>
      <c r="D241" s="26" t="s">
        <v>125</v>
      </c>
      <c r="E241" s="27">
        <f>SUBTOTAL(3,$G$3:G241)</f>
        <v>28</v>
      </c>
      <c r="F241" s="28" t="s">
        <v>599</v>
      </c>
      <c r="G241" s="25" t="s">
        <v>600</v>
      </c>
      <c r="H241" s="29" t="s">
        <v>26</v>
      </c>
      <c r="I241" s="30" t="s">
        <v>27</v>
      </c>
      <c r="J241" s="31">
        <f t="shared" si="3"/>
        <v>40</v>
      </c>
      <c r="K241" s="32"/>
      <c r="L241" s="33"/>
      <c r="M241" s="34"/>
      <c r="N241" s="35"/>
      <c r="O241" s="36"/>
      <c r="P241" s="37"/>
      <c r="Q241" s="38">
        <v>30</v>
      </c>
      <c r="R241" s="38"/>
      <c r="S241" s="38">
        <v>10</v>
      </c>
      <c r="T241" s="39"/>
      <c r="U241" s="40"/>
      <c r="V241" s="41" t="s">
        <v>29</v>
      </c>
    </row>
    <row r="242" spans="1:22" ht="30" hidden="1" customHeight="1" x14ac:dyDescent="0.25">
      <c r="A242" s="1" t="s">
        <v>124</v>
      </c>
      <c r="B242" s="25">
        <v>5342</v>
      </c>
      <c r="C242" s="25" t="s">
        <v>552</v>
      </c>
      <c r="D242" s="26" t="s">
        <v>125</v>
      </c>
      <c r="E242" s="27">
        <f>SUBTOTAL(3,$G$3:G242)</f>
        <v>28</v>
      </c>
      <c r="F242" s="28" t="s">
        <v>601</v>
      </c>
      <c r="G242" s="25" t="s">
        <v>602</v>
      </c>
      <c r="H242" s="29" t="s">
        <v>26</v>
      </c>
      <c r="I242" s="30" t="s">
        <v>27</v>
      </c>
      <c r="J242" s="31">
        <f t="shared" si="3"/>
        <v>40</v>
      </c>
      <c r="K242" s="32"/>
      <c r="L242" s="33"/>
      <c r="M242" s="34"/>
      <c r="N242" s="35"/>
      <c r="O242" s="36"/>
      <c r="P242" s="37"/>
      <c r="Q242" s="38">
        <v>30</v>
      </c>
      <c r="R242" s="38"/>
      <c r="S242" s="38">
        <v>10</v>
      </c>
      <c r="T242" s="39"/>
      <c r="U242" s="40"/>
      <c r="V242" s="41" t="s">
        <v>29</v>
      </c>
    </row>
    <row r="243" spans="1:22" ht="30" hidden="1" customHeight="1" x14ac:dyDescent="0.25">
      <c r="A243" s="1" t="s">
        <v>124</v>
      </c>
      <c r="B243" s="25">
        <v>5342</v>
      </c>
      <c r="C243" s="25" t="s">
        <v>552</v>
      </c>
      <c r="D243" s="26" t="s">
        <v>125</v>
      </c>
      <c r="E243" s="27">
        <f>SUBTOTAL(3,$G$3:G243)</f>
        <v>28</v>
      </c>
      <c r="F243" s="28" t="s">
        <v>603</v>
      </c>
      <c r="G243" s="25" t="s">
        <v>604</v>
      </c>
      <c r="H243" s="29" t="s">
        <v>26</v>
      </c>
      <c r="I243" s="30" t="s">
        <v>27</v>
      </c>
      <c r="J243" s="31">
        <f t="shared" si="3"/>
        <v>40</v>
      </c>
      <c r="K243" s="32"/>
      <c r="L243" s="33"/>
      <c r="M243" s="34"/>
      <c r="N243" s="35"/>
      <c r="O243" s="36"/>
      <c r="P243" s="37"/>
      <c r="Q243" s="38">
        <v>30</v>
      </c>
      <c r="R243" s="38"/>
      <c r="S243" s="38">
        <v>10</v>
      </c>
      <c r="T243" s="39"/>
      <c r="U243" s="40"/>
      <c r="V243" s="41" t="s">
        <v>29</v>
      </c>
    </row>
    <row r="244" spans="1:22" ht="30" hidden="1" customHeight="1" x14ac:dyDescent="0.25">
      <c r="A244" s="1" t="s">
        <v>124</v>
      </c>
      <c r="B244" s="25">
        <v>5342</v>
      </c>
      <c r="C244" s="25" t="s">
        <v>552</v>
      </c>
      <c r="D244" s="26" t="s">
        <v>125</v>
      </c>
      <c r="E244" s="27">
        <f>SUBTOTAL(3,$G$3:G244)</f>
        <v>28</v>
      </c>
      <c r="F244" s="28" t="s">
        <v>605</v>
      </c>
      <c r="G244" s="25" t="s">
        <v>606</v>
      </c>
      <c r="H244" s="29" t="s">
        <v>26</v>
      </c>
      <c r="I244" s="30" t="s">
        <v>27</v>
      </c>
      <c r="J244" s="31">
        <f t="shared" si="3"/>
        <v>40</v>
      </c>
      <c r="K244" s="32"/>
      <c r="L244" s="33"/>
      <c r="M244" s="34"/>
      <c r="N244" s="35"/>
      <c r="O244" s="36"/>
      <c r="P244" s="37"/>
      <c r="Q244" s="38">
        <v>30</v>
      </c>
      <c r="R244" s="38"/>
      <c r="S244" s="38">
        <v>10</v>
      </c>
      <c r="T244" s="39"/>
      <c r="U244" s="40"/>
      <c r="V244" s="41" t="s">
        <v>29</v>
      </c>
    </row>
    <row r="245" spans="1:22" ht="30" hidden="1" customHeight="1" x14ac:dyDescent="0.25">
      <c r="A245" s="1" t="s">
        <v>124</v>
      </c>
      <c r="B245" s="25">
        <v>5342</v>
      </c>
      <c r="C245" s="25" t="s">
        <v>552</v>
      </c>
      <c r="D245" s="26" t="s">
        <v>125</v>
      </c>
      <c r="E245" s="27">
        <f>SUBTOTAL(3,$G$3:G245)</f>
        <v>28</v>
      </c>
      <c r="F245" s="28" t="s">
        <v>607</v>
      </c>
      <c r="G245" s="25" t="s">
        <v>608</v>
      </c>
      <c r="H245" s="29" t="s">
        <v>26</v>
      </c>
      <c r="I245" s="30" t="s">
        <v>27</v>
      </c>
      <c r="J245" s="31">
        <f t="shared" si="3"/>
        <v>40</v>
      </c>
      <c r="K245" s="32"/>
      <c r="L245" s="33"/>
      <c r="M245" s="34"/>
      <c r="N245" s="35"/>
      <c r="O245" s="36"/>
      <c r="P245" s="37"/>
      <c r="Q245" s="38">
        <v>30</v>
      </c>
      <c r="R245" s="38"/>
      <c r="S245" s="38">
        <v>10</v>
      </c>
      <c r="T245" s="39"/>
      <c r="U245" s="40"/>
      <c r="V245" s="41" t="s">
        <v>29</v>
      </c>
    </row>
    <row r="246" spans="1:22" ht="30" hidden="1" customHeight="1" x14ac:dyDescent="0.25">
      <c r="A246" s="1" t="s">
        <v>124</v>
      </c>
      <c r="B246" s="25">
        <v>5342</v>
      </c>
      <c r="C246" s="25" t="s">
        <v>552</v>
      </c>
      <c r="D246" s="26" t="s">
        <v>125</v>
      </c>
      <c r="E246" s="27">
        <f>SUBTOTAL(3,$G$3:G246)</f>
        <v>28</v>
      </c>
      <c r="F246" s="28" t="s">
        <v>609</v>
      </c>
      <c r="G246" s="25" t="s">
        <v>610</v>
      </c>
      <c r="H246" s="29" t="s">
        <v>26</v>
      </c>
      <c r="I246" s="30" t="s">
        <v>27</v>
      </c>
      <c r="J246" s="31">
        <f t="shared" si="3"/>
        <v>40</v>
      </c>
      <c r="K246" s="32"/>
      <c r="L246" s="33"/>
      <c r="M246" s="34"/>
      <c r="N246" s="35"/>
      <c r="O246" s="36"/>
      <c r="P246" s="37"/>
      <c r="Q246" s="38">
        <v>30</v>
      </c>
      <c r="R246" s="38"/>
      <c r="S246" s="38">
        <v>10</v>
      </c>
      <c r="T246" s="39"/>
      <c r="U246" s="40"/>
      <c r="V246" s="41" t="s">
        <v>29</v>
      </c>
    </row>
    <row r="247" spans="1:22" ht="30" hidden="1" customHeight="1" x14ac:dyDescent="0.25">
      <c r="A247" s="1" t="s">
        <v>124</v>
      </c>
      <c r="B247" s="25">
        <v>5342</v>
      </c>
      <c r="C247" s="25" t="s">
        <v>552</v>
      </c>
      <c r="D247" s="26" t="s">
        <v>125</v>
      </c>
      <c r="E247" s="27">
        <f>SUBTOTAL(3,$G$3:G247)</f>
        <v>28</v>
      </c>
      <c r="F247" s="28" t="s">
        <v>611</v>
      </c>
      <c r="G247" s="25" t="s">
        <v>612</v>
      </c>
      <c r="H247" s="29" t="s">
        <v>26</v>
      </c>
      <c r="I247" s="30" t="s">
        <v>27</v>
      </c>
      <c r="J247" s="31">
        <f t="shared" si="3"/>
        <v>40</v>
      </c>
      <c r="K247" s="32"/>
      <c r="L247" s="33"/>
      <c r="M247" s="34"/>
      <c r="N247" s="35"/>
      <c r="O247" s="36"/>
      <c r="P247" s="37"/>
      <c r="Q247" s="38">
        <v>30</v>
      </c>
      <c r="R247" s="38"/>
      <c r="S247" s="38">
        <v>10</v>
      </c>
      <c r="T247" s="39"/>
      <c r="U247" s="40"/>
      <c r="V247" s="41" t="s">
        <v>29</v>
      </c>
    </row>
    <row r="248" spans="1:22" ht="30" hidden="1" customHeight="1" x14ac:dyDescent="0.25">
      <c r="A248" s="1" t="s">
        <v>124</v>
      </c>
      <c r="B248" s="25">
        <v>5342</v>
      </c>
      <c r="C248" s="25" t="s">
        <v>552</v>
      </c>
      <c r="D248" s="26" t="s">
        <v>125</v>
      </c>
      <c r="E248" s="27">
        <f>SUBTOTAL(3,$G$3:G248)</f>
        <v>28</v>
      </c>
      <c r="F248" s="28" t="s">
        <v>613</v>
      </c>
      <c r="G248" s="25" t="s">
        <v>614</v>
      </c>
      <c r="H248" s="29" t="s">
        <v>26</v>
      </c>
      <c r="I248" s="30" t="s">
        <v>27</v>
      </c>
      <c r="J248" s="31">
        <f t="shared" si="3"/>
        <v>10</v>
      </c>
      <c r="K248" s="32"/>
      <c r="L248" s="33"/>
      <c r="M248" s="34"/>
      <c r="N248" s="35"/>
      <c r="O248" s="36"/>
      <c r="P248" s="37"/>
      <c r="Q248" s="38"/>
      <c r="R248" s="38"/>
      <c r="S248" s="38">
        <v>10</v>
      </c>
      <c r="T248" s="39"/>
      <c r="U248" s="40"/>
      <c r="V248" s="41" t="s">
        <v>29</v>
      </c>
    </row>
    <row r="249" spans="1:22" ht="30" hidden="1" customHeight="1" x14ac:dyDescent="0.25">
      <c r="A249" s="1" t="s">
        <v>124</v>
      </c>
      <c r="B249" s="25">
        <v>5342</v>
      </c>
      <c r="C249" s="25" t="s">
        <v>552</v>
      </c>
      <c r="D249" s="26" t="s">
        <v>125</v>
      </c>
      <c r="E249" s="27">
        <f>SUBTOTAL(3,$G$3:G249)</f>
        <v>28</v>
      </c>
      <c r="F249" s="28" t="s">
        <v>615</v>
      </c>
      <c r="G249" s="25" t="s">
        <v>616</v>
      </c>
      <c r="H249" s="29" t="s">
        <v>26</v>
      </c>
      <c r="I249" s="30" t="s">
        <v>27</v>
      </c>
      <c r="J249" s="31">
        <f t="shared" si="3"/>
        <v>30</v>
      </c>
      <c r="K249" s="32"/>
      <c r="L249" s="33"/>
      <c r="M249" s="34"/>
      <c r="N249" s="35"/>
      <c r="O249" s="36"/>
      <c r="P249" s="37"/>
      <c r="Q249" s="38">
        <v>20</v>
      </c>
      <c r="R249" s="38"/>
      <c r="S249" s="38">
        <v>10</v>
      </c>
      <c r="T249" s="39"/>
      <c r="U249" s="40"/>
      <c r="V249" s="41" t="s">
        <v>29</v>
      </c>
    </row>
    <row r="250" spans="1:22" ht="30" hidden="1" customHeight="1" x14ac:dyDescent="0.25">
      <c r="A250" s="1" t="s">
        <v>124</v>
      </c>
      <c r="B250" s="25">
        <v>5342</v>
      </c>
      <c r="C250" s="25" t="s">
        <v>552</v>
      </c>
      <c r="D250" s="26" t="s">
        <v>125</v>
      </c>
      <c r="E250" s="27">
        <f>SUBTOTAL(3,$G$3:G250)</f>
        <v>28</v>
      </c>
      <c r="F250" s="28" t="s">
        <v>617</v>
      </c>
      <c r="G250" s="25" t="s">
        <v>618</v>
      </c>
      <c r="H250" s="29" t="s">
        <v>26</v>
      </c>
      <c r="I250" s="30" t="s">
        <v>27</v>
      </c>
      <c r="J250" s="31">
        <f t="shared" si="3"/>
        <v>30</v>
      </c>
      <c r="K250" s="32"/>
      <c r="L250" s="33"/>
      <c r="M250" s="34"/>
      <c r="N250" s="35"/>
      <c r="O250" s="36"/>
      <c r="P250" s="37"/>
      <c r="Q250" s="38">
        <v>20</v>
      </c>
      <c r="R250" s="38"/>
      <c r="S250" s="38">
        <v>10</v>
      </c>
      <c r="T250" s="39"/>
      <c r="U250" s="40"/>
      <c r="V250" s="41" t="s">
        <v>29</v>
      </c>
    </row>
    <row r="251" spans="1:22" ht="30" hidden="1" customHeight="1" x14ac:dyDescent="0.25">
      <c r="A251" s="1" t="s">
        <v>124</v>
      </c>
      <c r="B251" s="25">
        <v>5342</v>
      </c>
      <c r="C251" s="25" t="s">
        <v>552</v>
      </c>
      <c r="D251" s="26" t="s">
        <v>125</v>
      </c>
      <c r="E251" s="27">
        <f>SUBTOTAL(3,$G$3:G251)</f>
        <v>28</v>
      </c>
      <c r="F251" s="28" t="s">
        <v>619</v>
      </c>
      <c r="G251" s="25" t="s">
        <v>620</v>
      </c>
      <c r="H251" s="29" t="s">
        <v>26</v>
      </c>
      <c r="I251" s="30" t="s">
        <v>27</v>
      </c>
      <c r="J251" s="31">
        <f t="shared" si="3"/>
        <v>30</v>
      </c>
      <c r="K251" s="32"/>
      <c r="L251" s="33"/>
      <c r="M251" s="34"/>
      <c r="N251" s="35"/>
      <c r="O251" s="36"/>
      <c r="P251" s="37"/>
      <c r="Q251" s="38">
        <v>20</v>
      </c>
      <c r="R251" s="38"/>
      <c r="S251" s="38">
        <v>10</v>
      </c>
      <c r="T251" s="39"/>
      <c r="U251" s="40"/>
      <c r="V251" s="41" t="s">
        <v>29</v>
      </c>
    </row>
    <row r="252" spans="1:22" ht="30" hidden="1" customHeight="1" x14ac:dyDescent="0.25">
      <c r="A252" s="1" t="s">
        <v>124</v>
      </c>
      <c r="B252" s="25">
        <v>5342</v>
      </c>
      <c r="C252" s="25" t="s">
        <v>552</v>
      </c>
      <c r="D252" s="26" t="s">
        <v>125</v>
      </c>
      <c r="E252" s="27">
        <f>SUBTOTAL(3,$G$3:G252)</f>
        <v>28</v>
      </c>
      <c r="F252" s="28" t="s">
        <v>621</v>
      </c>
      <c r="G252" s="25" t="s">
        <v>622</v>
      </c>
      <c r="H252" s="29" t="s">
        <v>26</v>
      </c>
      <c r="I252" s="30" t="s">
        <v>27</v>
      </c>
      <c r="J252" s="31">
        <f t="shared" si="3"/>
        <v>30</v>
      </c>
      <c r="K252" s="32"/>
      <c r="L252" s="33"/>
      <c r="M252" s="34"/>
      <c r="N252" s="35"/>
      <c r="O252" s="36"/>
      <c r="P252" s="37"/>
      <c r="Q252" s="38">
        <v>20</v>
      </c>
      <c r="R252" s="38"/>
      <c r="S252" s="38">
        <v>10</v>
      </c>
      <c r="T252" s="39"/>
      <c r="U252" s="40"/>
      <c r="V252" s="41" t="s">
        <v>29</v>
      </c>
    </row>
    <row r="253" spans="1:22" ht="30" hidden="1" customHeight="1" x14ac:dyDescent="0.25">
      <c r="A253" s="1" t="s">
        <v>124</v>
      </c>
      <c r="B253" s="25">
        <v>5342</v>
      </c>
      <c r="C253" s="25" t="s">
        <v>552</v>
      </c>
      <c r="D253" s="26" t="s">
        <v>125</v>
      </c>
      <c r="E253" s="27">
        <f>SUBTOTAL(3,$G$3:G253)</f>
        <v>28</v>
      </c>
      <c r="F253" s="28" t="s">
        <v>623</v>
      </c>
      <c r="G253" s="25" t="s">
        <v>624</v>
      </c>
      <c r="H253" s="29" t="s">
        <v>26</v>
      </c>
      <c r="I253" s="30" t="s">
        <v>27</v>
      </c>
      <c r="J253" s="31">
        <f t="shared" si="3"/>
        <v>30</v>
      </c>
      <c r="K253" s="32"/>
      <c r="L253" s="33"/>
      <c r="M253" s="34"/>
      <c r="N253" s="35"/>
      <c r="O253" s="36"/>
      <c r="P253" s="37"/>
      <c r="Q253" s="38">
        <v>20</v>
      </c>
      <c r="R253" s="38"/>
      <c r="S253" s="38">
        <v>10</v>
      </c>
      <c r="T253" s="39"/>
      <c r="U253" s="40"/>
      <c r="V253" s="41" t="s">
        <v>29</v>
      </c>
    </row>
    <row r="254" spans="1:22" ht="30" hidden="1" customHeight="1" x14ac:dyDescent="0.25">
      <c r="A254" s="1" t="s">
        <v>124</v>
      </c>
      <c r="B254" s="25">
        <v>5342</v>
      </c>
      <c r="C254" s="25" t="s">
        <v>552</v>
      </c>
      <c r="D254" s="26" t="s">
        <v>125</v>
      </c>
      <c r="E254" s="27">
        <f>SUBTOTAL(3,$G$3:G254)</f>
        <v>28</v>
      </c>
      <c r="F254" s="28" t="s">
        <v>625</v>
      </c>
      <c r="G254" s="25" t="s">
        <v>626</v>
      </c>
      <c r="H254" s="29" t="s">
        <v>26</v>
      </c>
      <c r="I254" s="30" t="s">
        <v>27</v>
      </c>
      <c r="J254" s="31">
        <f t="shared" si="3"/>
        <v>30</v>
      </c>
      <c r="K254" s="32"/>
      <c r="L254" s="33"/>
      <c r="M254" s="34"/>
      <c r="N254" s="35"/>
      <c r="O254" s="36"/>
      <c r="P254" s="37"/>
      <c r="Q254" s="38">
        <v>20</v>
      </c>
      <c r="R254" s="38"/>
      <c r="S254" s="38">
        <v>10</v>
      </c>
      <c r="T254" s="39"/>
      <c r="U254" s="40"/>
      <c r="V254" s="41" t="s">
        <v>29</v>
      </c>
    </row>
    <row r="255" spans="1:22" ht="30" hidden="1" customHeight="1" x14ac:dyDescent="0.25">
      <c r="A255" s="1" t="s">
        <v>124</v>
      </c>
      <c r="B255" s="25">
        <v>5342</v>
      </c>
      <c r="C255" s="25" t="s">
        <v>552</v>
      </c>
      <c r="D255" s="26" t="s">
        <v>125</v>
      </c>
      <c r="E255" s="27">
        <f>SUBTOTAL(3,$G$3:G255)</f>
        <v>28</v>
      </c>
      <c r="F255" s="28" t="s">
        <v>627</v>
      </c>
      <c r="G255" s="25" t="s">
        <v>628</v>
      </c>
      <c r="H255" s="29" t="s">
        <v>26</v>
      </c>
      <c r="I255" s="30" t="s">
        <v>27</v>
      </c>
      <c r="J255" s="31">
        <f t="shared" si="3"/>
        <v>30</v>
      </c>
      <c r="K255" s="32"/>
      <c r="L255" s="33"/>
      <c r="M255" s="34"/>
      <c r="N255" s="35"/>
      <c r="O255" s="36"/>
      <c r="P255" s="37"/>
      <c r="Q255" s="38">
        <v>20</v>
      </c>
      <c r="R255" s="38"/>
      <c r="S255" s="38">
        <v>10</v>
      </c>
      <c r="T255" s="39"/>
      <c r="U255" s="40"/>
      <c r="V255" s="41" t="s">
        <v>29</v>
      </c>
    </row>
    <row r="256" spans="1:22" ht="30" hidden="1" customHeight="1" x14ac:dyDescent="0.25">
      <c r="A256" s="1" t="s">
        <v>124</v>
      </c>
      <c r="B256" s="25">
        <v>5342</v>
      </c>
      <c r="C256" s="25" t="s">
        <v>552</v>
      </c>
      <c r="D256" s="26" t="s">
        <v>125</v>
      </c>
      <c r="E256" s="27">
        <f>SUBTOTAL(3,$G$3:G256)</f>
        <v>28</v>
      </c>
      <c r="F256" s="28" t="s">
        <v>629</v>
      </c>
      <c r="G256" s="25" t="s">
        <v>630</v>
      </c>
      <c r="H256" s="29" t="s">
        <v>26</v>
      </c>
      <c r="I256" s="30" t="s">
        <v>27</v>
      </c>
      <c r="J256" s="31">
        <f t="shared" si="3"/>
        <v>30</v>
      </c>
      <c r="K256" s="32"/>
      <c r="L256" s="33"/>
      <c r="M256" s="34"/>
      <c r="N256" s="35"/>
      <c r="O256" s="36"/>
      <c r="P256" s="37"/>
      <c r="Q256" s="38">
        <v>20</v>
      </c>
      <c r="R256" s="38"/>
      <c r="S256" s="38">
        <v>10</v>
      </c>
      <c r="T256" s="39"/>
      <c r="U256" s="40"/>
      <c r="V256" s="41" t="s">
        <v>29</v>
      </c>
    </row>
    <row r="257" spans="1:22" ht="30" hidden="1" customHeight="1" x14ac:dyDescent="0.25">
      <c r="A257" s="1" t="s">
        <v>124</v>
      </c>
      <c r="B257" s="25">
        <v>5342</v>
      </c>
      <c r="C257" s="25" t="s">
        <v>552</v>
      </c>
      <c r="D257" s="26" t="s">
        <v>125</v>
      </c>
      <c r="E257" s="27">
        <f>SUBTOTAL(3,$G$3:G257)</f>
        <v>28</v>
      </c>
      <c r="F257" s="28" t="s">
        <v>631</v>
      </c>
      <c r="G257" s="25" t="s">
        <v>632</v>
      </c>
      <c r="H257" s="29" t="s">
        <v>26</v>
      </c>
      <c r="I257" s="30" t="s">
        <v>27</v>
      </c>
      <c r="J257" s="31">
        <f t="shared" si="3"/>
        <v>30</v>
      </c>
      <c r="K257" s="32"/>
      <c r="L257" s="33"/>
      <c r="M257" s="34"/>
      <c r="N257" s="35"/>
      <c r="O257" s="36"/>
      <c r="P257" s="37"/>
      <c r="Q257" s="38">
        <v>20</v>
      </c>
      <c r="R257" s="38"/>
      <c r="S257" s="38">
        <v>10</v>
      </c>
      <c r="T257" s="39"/>
      <c r="U257" s="40"/>
      <c r="V257" s="41" t="s">
        <v>29</v>
      </c>
    </row>
    <row r="258" spans="1:22" ht="30" hidden="1" customHeight="1" x14ac:dyDescent="0.25">
      <c r="A258" s="1" t="s">
        <v>124</v>
      </c>
      <c r="B258" s="25">
        <v>5342</v>
      </c>
      <c r="C258" s="25" t="s">
        <v>552</v>
      </c>
      <c r="D258" s="26" t="s">
        <v>125</v>
      </c>
      <c r="E258" s="27">
        <f>SUBTOTAL(3,$G$3:G258)</f>
        <v>28</v>
      </c>
      <c r="F258" s="28" t="s">
        <v>633</v>
      </c>
      <c r="G258" s="25" t="s">
        <v>634</v>
      </c>
      <c r="H258" s="29" t="s">
        <v>26</v>
      </c>
      <c r="I258" s="30" t="s">
        <v>27</v>
      </c>
      <c r="J258" s="31">
        <f t="shared" si="3"/>
        <v>30</v>
      </c>
      <c r="K258" s="32"/>
      <c r="L258" s="33"/>
      <c r="M258" s="34"/>
      <c r="N258" s="35"/>
      <c r="O258" s="36"/>
      <c r="P258" s="37"/>
      <c r="Q258" s="38">
        <v>20</v>
      </c>
      <c r="R258" s="38"/>
      <c r="S258" s="38">
        <v>10</v>
      </c>
      <c r="T258" s="39"/>
      <c r="U258" s="40"/>
      <c r="V258" s="41" t="s">
        <v>29</v>
      </c>
    </row>
    <row r="259" spans="1:22" ht="30" hidden="1" customHeight="1" x14ac:dyDescent="0.25">
      <c r="A259" s="1" t="s">
        <v>124</v>
      </c>
      <c r="B259" s="25">
        <v>5342</v>
      </c>
      <c r="C259" s="25" t="s">
        <v>552</v>
      </c>
      <c r="D259" s="26" t="s">
        <v>125</v>
      </c>
      <c r="E259" s="27">
        <f>SUBTOTAL(3,$G$3:G259)</f>
        <v>28</v>
      </c>
      <c r="F259" s="28" t="s">
        <v>635</v>
      </c>
      <c r="G259" s="25" t="s">
        <v>636</v>
      </c>
      <c r="H259" s="29" t="s">
        <v>26</v>
      </c>
      <c r="I259" s="30" t="s">
        <v>27</v>
      </c>
      <c r="J259" s="31">
        <f t="shared" si="3"/>
        <v>10</v>
      </c>
      <c r="K259" s="32"/>
      <c r="L259" s="33"/>
      <c r="M259" s="34"/>
      <c r="N259" s="35"/>
      <c r="O259" s="36"/>
      <c r="P259" s="37"/>
      <c r="Q259" s="38"/>
      <c r="R259" s="38"/>
      <c r="S259" s="38">
        <v>10</v>
      </c>
      <c r="T259" s="39"/>
      <c r="U259" s="40"/>
      <c r="V259" s="41" t="s">
        <v>29</v>
      </c>
    </row>
    <row r="260" spans="1:22" ht="30" hidden="1" customHeight="1" x14ac:dyDescent="0.25">
      <c r="A260" s="1" t="s">
        <v>124</v>
      </c>
      <c r="B260" s="25">
        <v>5342</v>
      </c>
      <c r="C260" s="25" t="s">
        <v>552</v>
      </c>
      <c r="D260" s="26" t="s">
        <v>125</v>
      </c>
      <c r="E260" s="27">
        <f>SUBTOTAL(3,$G$3:G260)</f>
        <v>28</v>
      </c>
      <c r="F260" s="28" t="s">
        <v>637</v>
      </c>
      <c r="G260" s="25" t="s">
        <v>638</v>
      </c>
      <c r="H260" s="29" t="s">
        <v>26</v>
      </c>
      <c r="I260" s="30" t="s">
        <v>27</v>
      </c>
      <c r="J260" s="31">
        <f t="shared" ref="J260:J323" si="4">P260+Q260+R260+S260+T260</f>
        <v>30</v>
      </c>
      <c r="K260" s="32"/>
      <c r="L260" s="33"/>
      <c r="M260" s="34"/>
      <c r="N260" s="35"/>
      <c r="O260" s="36"/>
      <c r="P260" s="37"/>
      <c r="Q260" s="38">
        <v>20</v>
      </c>
      <c r="R260" s="38"/>
      <c r="S260" s="38">
        <v>10</v>
      </c>
      <c r="T260" s="39"/>
      <c r="U260" s="40"/>
      <c r="V260" s="41" t="s">
        <v>29</v>
      </c>
    </row>
    <row r="261" spans="1:22" ht="30" hidden="1" customHeight="1" x14ac:dyDescent="0.25">
      <c r="A261" s="1" t="s">
        <v>124</v>
      </c>
      <c r="B261" s="25">
        <v>5342</v>
      </c>
      <c r="C261" s="25" t="s">
        <v>552</v>
      </c>
      <c r="D261" s="26" t="s">
        <v>125</v>
      </c>
      <c r="E261" s="27">
        <f>SUBTOTAL(3,$G$3:G261)</f>
        <v>28</v>
      </c>
      <c r="F261" s="28" t="s">
        <v>639</v>
      </c>
      <c r="G261" s="25" t="s">
        <v>640</v>
      </c>
      <c r="H261" s="29" t="s">
        <v>26</v>
      </c>
      <c r="I261" s="30" t="s">
        <v>27</v>
      </c>
      <c r="J261" s="31">
        <f t="shared" si="4"/>
        <v>30</v>
      </c>
      <c r="K261" s="32"/>
      <c r="L261" s="33"/>
      <c r="M261" s="34"/>
      <c r="N261" s="35"/>
      <c r="O261" s="36"/>
      <c r="P261" s="37"/>
      <c r="Q261" s="38">
        <v>20</v>
      </c>
      <c r="R261" s="38"/>
      <c r="S261" s="38">
        <v>10</v>
      </c>
      <c r="T261" s="39"/>
      <c r="U261" s="40"/>
      <c r="V261" s="41" t="s">
        <v>29</v>
      </c>
    </row>
    <row r="262" spans="1:22" ht="30" hidden="1" customHeight="1" x14ac:dyDescent="0.25">
      <c r="A262" s="1" t="s">
        <v>124</v>
      </c>
      <c r="B262" s="25">
        <v>5342</v>
      </c>
      <c r="C262" s="25" t="s">
        <v>552</v>
      </c>
      <c r="D262" s="26" t="s">
        <v>125</v>
      </c>
      <c r="E262" s="27">
        <f>SUBTOTAL(3,$G$3:G262)</f>
        <v>28</v>
      </c>
      <c r="F262" s="28" t="s">
        <v>641</v>
      </c>
      <c r="G262" s="25" t="s">
        <v>642</v>
      </c>
      <c r="H262" s="29" t="s">
        <v>26</v>
      </c>
      <c r="I262" s="30" t="s">
        <v>27</v>
      </c>
      <c r="J262" s="31">
        <f t="shared" si="4"/>
        <v>30</v>
      </c>
      <c r="K262" s="32"/>
      <c r="L262" s="33"/>
      <c r="M262" s="34"/>
      <c r="N262" s="35"/>
      <c r="O262" s="36"/>
      <c r="P262" s="37"/>
      <c r="Q262" s="38">
        <v>20</v>
      </c>
      <c r="R262" s="38"/>
      <c r="S262" s="38">
        <v>10</v>
      </c>
      <c r="T262" s="39"/>
      <c r="U262" s="40"/>
      <c r="V262" s="41" t="s">
        <v>29</v>
      </c>
    </row>
    <row r="263" spans="1:22" ht="30" hidden="1" customHeight="1" x14ac:dyDescent="0.25">
      <c r="A263" s="1" t="s">
        <v>124</v>
      </c>
      <c r="B263" s="25">
        <v>5342</v>
      </c>
      <c r="C263" s="25" t="s">
        <v>552</v>
      </c>
      <c r="D263" s="26" t="s">
        <v>125</v>
      </c>
      <c r="E263" s="27">
        <f>SUBTOTAL(3,$G$3:G263)</f>
        <v>28</v>
      </c>
      <c r="F263" s="28" t="s">
        <v>643</v>
      </c>
      <c r="G263" s="25" t="s">
        <v>644</v>
      </c>
      <c r="H263" s="29" t="s">
        <v>26</v>
      </c>
      <c r="I263" s="30" t="s">
        <v>27</v>
      </c>
      <c r="J263" s="31">
        <f t="shared" si="4"/>
        <v>10</v>
      </c>
      <c r="K263" s="32"/>
      <c r="L263" s="33"/>
      <c r="M263" s="34"/>
      <c r="N263" s="35"/>
      <c r="O263" s="36"/>
      <c r="P263" s="37"/>
      <c r="Q263" s="44"/>
      <c r="R263" s="38"/>
      <c r="S263" s="38">
        <v>10</v>
      </c>
      <c r="T263" s="39"/>
      <c r="U263" s="40"/>
      <c r="V263" s="41" t="s">
        <v>29</v>
      </c>
    </row>
    <row r="264" spans="1:22" ht="30" customHeight="1" x14ac:dyDescent="0.25">
      <c r="A264" s="1" t="s">
        <v>21</v>
      </c>
      <c r="B264" s="25">
        <v>5920</v>
      </c>
      <c r="C264" s="25" t="s">
        <v>645</v>
      </c>
      <c r="D264" s="26" t="s">
        <v>23</v>
      </c>
      <c r="E264" s="27">
        <f>SUBTOTAL(3,$G$3:G264)</f>
        <v>29</v>
      </c>
      <c r="F264" s="28" t="s">
        <v>646</v>
      </c>
      <c r="G264" s="25" t="s">
        <v>647</v>
      </c>
      <c r="H264" s="29" t="s">
        <v>26</v>
      </c>
      <c r="I264" s="30" t="s">
        <v>27</v>
      </c>
      <c r="J264" s="31">
        <f t="shared" si="4"/>
        <v>60</v>
      </c>
      <c r="K264" s="32"/>
      <c r="L264" s="33"/>
      <c r="M264" s="34"/>
      <c r="N264" s="35"/>
      <c r="O264" s="36"/>
      <c r="P264" s="37"/>
      <c r="Q264" s="38"/>
      <c r="R264" s="38">
        <v>30</v>
      </c>
      <c r="S264" s="38">
        <v>30</v>
      </c>
      <c r="T264" s="39"/>
      <c r="U264" s="40" t="s">
        <v>648</v>
      </c>
      <c r="V264" s="41" t="s">
        <v>29</v>
      </c>
    </row>
    <row r="265" spans="1:22" ht="30" customHeight="1" x14ac:dyDescent="0.25">
      <c r="A265" s="1" t="s">
        <v>21</v>
      </c>
      <c r="B265" s="25">
        <v>5920</v>
      </c>
      <c r="C265" s="25" t="s">
        <v>645</v>
      </c>
      <c r="D265" s="26" t="s">
        <v>23</v>
      </c>
      <c r="E265" s="27">
        <f>SUBTOTAL(3,$G$3:G265)</f>
        <v>30</v>
      </c>
      <c r="F265" s="28" t="s">
        <v>649</v>
      </c>
      <c r="G265" s="25" t="s">
        <v>650</v>
      </c>
      <c r="H265" s="29" t="s">
        <v>26</v>
      </c>
      <c r="I265" s="30" t="s">
        <v>27</v>
      </c>
      <c r="J265" s="31">
        <f t="shared" si="4"/>
        <v>30</v>
      </c>
      <c r="K265" s="32"/>
      <c r="L265" s="33"/>
      <c r="M265" s="34"/>
      <c r="N265" s="35"/>
      <c r="O265" s="36"/>
      <c r="P265" s="37"/>
      <c r="Q265" s="38"/>
      <c r="R265" s="38"/>
      <c r="S265" s="38">
        <v>30</v>
      </c>
      <c r="T265" s="39"/>
      <c r="U265" s="40"/>
      <c r="V265" s="41" t="s">
        <v>29</v>
      </c>
    </row>
    <row r="266" spans="1:22" ht="30" customHeight="1" x14ac:dyDescent="0.25">
      <c r="A266" s="1" t="s">
        <v>21</v>
      </c>
      <c r="B266" s="25">
        <v>5920</v>
      </c>
      <c r="C266" s="25" t="s">
        <v>645</v>
      </c>
      <c r="D266" s="26" t="s">
        <v>23</v>
      </c>
      <c r="E266" s="27">
        <f>SUBTOTAL(3,$G$3:G266)</f>
        <v>31</v>
      </c>
      <c r="F266" s="28" t="s">
        <v>651</v>
      </c>
      <c r="G266" s="25" t="s">
        <v>652</v>
      </c>
      <c r="H266" s="29" t="s">
        <v>26</v>
      </c>
      <c r="I266" s="30" t="s">
        <v>27</v>
      </c>
      <c r="J266" s="31">
        <f t="shared" si="4"/>
        <v>40</v>
      </c>
      <c r="K266" s="32"/>
      <c r="L266" s="33"/>
      <c r="M266" s="34"/>
      <c r="N266" s="35"/>
      <c r="O266" s="36"/>
      <c r="P266" s="45"/>
      <c r="Q266" s="38"/>
      <c r="R266" s="38"/>
      <c r="S266" s="38">
        <v>40</v>
      </c>
      <c r="T266" s="39"/>
      <c r="U266" s="40"/>
      <c r="V266" s="41" t="s">
        <v>29</v>
      </c>
    </row>
    <row r="267" spans="1:22" ht="30" customHeight="1" x14ac:dyDescent="0.25">
      <c r="A267" s="1" t="s">
        <v>21</v>
      </c>
      <c r="B267" s="25">
        <v>5920</v>
      </c>
      <c r="C267" s="25" t="s">
        <v>645</v>
      </c>
      <c r="D267" s="26" t="s">
        <v>23</v>
      </c>
      <c r="E267" s="27">
        <f>SUBTOTAL(3,$G$3:G267)</f>
        <v>32</v>
      </c>
      <c r="F267" s="28" t="s">
        <v>653</v>
      </c>
      <c r="G267" s="25" t="s">
        <v>654</v>
      </c>
      <c r="H267" s="29" t="s">
        <v>26</v>
      </c>
      <c r="I267" s="30" t="s">
        <v>27</v>
      </c>
      <c r="J267" s="31">
        <f t="shared" si="4"/>
        <v>40</v>
      </c>
      <c r="K267" s="32"/>
      <c r="L267" s="33"/>
      <c r="M267" s="34"/>
      <c r="N267" s="35"/>
      <c r="O267" s="36"/>
      <c r="P267" s="45"/>
      <c r="Q267" s="38"/>
      <c r="R267" s="38"/>
      <c r="S267" s="38">
        <v>40</v>
      </c>
      <c r="T267" s="39"/>
      <c r="U267" s="40"/>
      <c r="V267" s="41" t="s">
        <v>29</v>
      </c>
    </row>
    <row r="268" spans="1:22" ht="30" customHeight="1" x14ac:dyDescent="0.25">
      <c r="A268" s="1" t="s">
        <v>21</v>
      </c>
      <c r="B268" s="25">
        <v>5920</v>
      </c>
      <c r="C268" s="25" t="s">
        <v>645</v>
      </c>
      <c r="D268" s="26" t="s">
        <v>23</v>
      </c>
      <c r="E268" s="27">
        <f>SUBTOTAL(3,$G$3:G268)</f>
        <v>33</v>
      </c>
      <c r="F268" s="28" t="s">
        <v>655</v>
      </c>
      <c r="G268" s="25" t="s">
        <v>656</v>
      </c>
      <c r="H268" s="29" t="s">
        <v>26</v>
      </c>
      <c r="I268" s="30" t="s">
        <v>27</v>
      </c>
      <c r="J268" s="31">
        <f t="shared" si="4"/>
        <v>50</v>
      </c>
      <c r="K268" s="32"/>
      <c r="L268" s="33"/>
      <c r="M268" s="34"/>
      <c r="N268" s="35"/>
      <c r="O268" s="36"/>
      <c r="P268" s="37"/>
      <c r="Q268" s="38"/>
      <c r="R268" s="38"/>
      <c r="S268" s="38">
        <v>50</v>
      </c>
      <c r="T268" s="39"/>
      <c r="U268" s="40"/>
      <c r="V268" s="41" t="s">
        <v>29</v>
      </c>
    </row>
    <row r="269" spans="1:22" ht="30" customHeight="1" x14ac:dyDescent="0.25">
      <c r="A269" s="1" t="s">
        <v>21</v>
      </c>
      <c r="B269" s="25">
        <v>5920</v>
      </c>
      <c r="C269" s="25" t="s">
        <v>645</v>
      </c>
      <c r="D269" s="26" t="s">
        <v>23</v>
      </c>
      <c r="E269" s="27">
        <f>SUBTOTAL(3,$G$3:G269)</f>
        <v>34</v>
      </c>
      <c r="F269" s="28" t="s">
        <v>657</v>
      </c>
      <c r="G269" s="25" t="s">
        <v>658</v>
      </c>
      <c r="H269" s="29" t="s">
        <v>26</v>
      </c>
      <c r="I269" s="30" t="s">
        <v>27</v>
      </c>
      <c r="J269" s="31">
        <f t="shared" si="4"/>
        <v>50</v>
      </c>
      <c r="K269" s="32"/>
      <c r="L269" s="33"/>
      <c r="M269" s="34"/>
      <c r="N269" s="35"/>
      <c r="O269" s="36"/>
      <c r="P269" s="37"/>
      <c r="Q269" s="38"/>
      <c r="R269" s="38"/>
      <c r="S269" s="38">
        <v>50</v>
      </c>
      <c r="T269" s="39"/>
      <c r="U269" s="40"/>
      <c r="V269" s="41" t="s">
        <v>29</v>
      </c>
    </row>
    <row r="270" spans="1:22" ht="30" customHeight="1" x14ac:dyDescent="0.25">
      <c r="A270" s="1" t="s">
        <v>21</v>
      </c>
      <c r="B270" s="25">
        <v>5920</v>
      </c>
      <c r="C270" s="25" t="s">
        <v>645</v>
      </c>
      <c r="D270" s="26" t="s">
        <v>23</v>
      </c>
      <c r="E270" s="27">
        <f>SUBTOTAL(3,$G$3:G270)</f>
        <v>35</v>
      </c>
      <c r="F270" s="28" t="s">
        <v>659</v>
      </c>
      <c r="G270" s="25" t="s">
        <v>660</v>
      </c>
      <c r="H270" s="29" t="s">
        <v>26</v>
      </c>
      <c r="I270" s="30" t="s">
        <v>27</v>
      </c>
      <c r="J270" s="31">
        <f t="shared" si="4"/>
        <v>50</v>
      </c>
      <c r="K270" s="32"/>
      <c r="L270" s="33"/>
      <c r="M270" s="34"/>
      <c r="N270" s="35"/>
      <c r="O270" s="36"/>
      <c r="P270" s="45"/>
      <c r="Q270" s="38"/>
      <c r="R270" s="38"/>
      <c r="S270" s="38">
        <v>50</v>
      </c>
      <c r="T270" s="39"/>
      <c r="U270" s="40"/>
      <c r="V270" s="41" t="s">
        <v>29</v>
      </c>
    </row>
    <row r="271" spans="1:22" ht="30" customHeight="1" x14ac:dyDescent="0.25">
      <c r="A271" s="1" t="s">
        <v>21</v>
      </c>
      <c r="B271" s="25">
        <v>5920</v>
      </c>
      <c r="C271" s="25" t="s">
        <v>645</v>
      </c>
      <c r="D271" s="26" t="s">
        <v>23</v>
      </c>
      <c r="E271" s="27">
        <f>SUBTOTAL(3,$G$3:G271)</f>
        <v>36</v>
      </c>
      <c r="F271" s="28" t="s">
        <v>661</v>
      </c>
      <c r="G271" s="25" t="s">
        <v>662</v>
      </c>
      <c r="H271" s="29" t="s">
        <v>26</v>
      </c>
      <c r="I271" s="30" t="s">
        <v>27</v>
      </c>
      <c r="J271" s="31">
        <f t="shared" si="4"/>
        <v>35</v>
      </c>
      <c r="K271" s="32"/>
      <c r="L271" s="33"/>
      <c r="M271" s="34"/>
      <c r="N271" s="35"/>
      <c r="O271" s="36"/>
      <c r="P271" s="37"/>
      <c r="Q271" s="38"/>
      <c r="R271" s="38"/>
      <c r="S271" s="38">
        <v>35</v>
      </c>
      <c r="T271" s="39"/>
      <c r="U271" s="40"/>
      <c r="V271" s="41" t="s">
        <v>29</v>
      </c>
    </row>
    <row r="272" spans="1:22" ht="30" customHeight="1" x14ac:dyDescent="0.25">
      <c r="A272" s="1" t="s">
        <v>21</v>
      </c>
      <c r="B272" s="25">
        <v>5920</v>
      </c>
      <c r="C272" s="25" t="s">
        <v>645</v>
      </c>
      <c r="D272" s="26" t="s">
        <v>23</v>
      </c>
      <c r="E272" s="27">
        <f>SUBTOTAL(3,$G$3:G272)</f>
        <v>37</v>
      </c>
      <c r="F272" s="28" t="s">
        <v>663</v>
      </c>
      <c r="G272" s="25" t="s">
        <v>664</v>
      </c>
      <c r="H272" s="29" t="s">
        <v>216</v>
      </c>
      <c r="I272" s="30" t="s">
        <v>27</v>
      </c>
      <c r="J272" s="31">
        <f t="shared" si="4"/>
        <v>5</v>
      </c>
      <c r="K272" s="32"/>
      <c r="L272" s="33"/>
      <c r="M272" s="34"/>
      <c r="N272" s="35"/>
      <c r="O272" s="36"/>
      <c r="P272" s="37"/>
      <c r="Q272" s="38"/>
      <c r="R272" s="38"/>
      <c r="S272" s="38">
        <v>5</v>
      </c>
      <c r="T272" s="39"/>
      <c r="U272" s="40"/>
      <c r="V272" s="41" t="s">
        <v>29</v>
      </c>
    </row>
    <row r="273" spans="1:22" ht="30" customHeight="1" x14ac:dyDescent="0.25">
      <c r="A273" s="1" t="s">
        <v>21</v>
      </c>
      <c r="B273" s="25">
        <v>5935</v>
      </c>
      <c r="C273" s="25" t="s">
        <v>665</v>
      </c>
      <c r="D273" s="26" t="s">
        <v>23</v>
      </c>
      <c r="E273" s="27">
        <f>SUBTOTAL(3,$G$3:G273)</f>
        <v>38</v>
      </c>
      <c r="F273" s="28" t="s">
        <v>666</v>
      </c>
      <c r="G273" s="25" t="s">
        <v>667</v>
      </c>
      <c r="H273" s="29" t="s">
        <v>26</v>
      </c>
      <c r="I273" s="30" t="s">
        <v>27</v>
      </c>
      <c r="J273" s="31">
        <f t="shared" si="4"/>
        <v>0</v>
      </c>
      <c r="K273" s="32"/>
      <c r="L273" s="33"/>
      <c r="M273" s="34"/>
      <c r="N273" s="35"/>
      <c r="O273" s="36"/>
      <c r="P273" s="37"/>
      <c r="Q273" s="38"/>
      <c r="R273" s="38"/>
      <c r="S273" s="38"/>
      <c r="T273" s="39"/>
      <c r="U273" s="40"/>
      <c r="V273" s="41" t="s">
        <v>29</v>
      </c>
    </row>
    <row r="274" spans="1:22" ht="30" customHeight="1" x14ac:dyDescent="0.25">
      <c r="A274" s="1" t="s">
        <v>21</v>
      </c>
      <c r="B274" s="25">
        <v>5935</v>
      </c>
      <c r="C274" s="25" t="s">
        <v>665</v>
      </c>
      <c r="D274" s="26" t="s">
        <v>23</v>
      </c>
      <c r="E274" s="27">
        <f>SUBTOTAL(3,$G$3:G274)</f>
        <v>39</v>
      </c>
      <c r="F274" s="28" t="s">
        <v>668</v>
      </c>
      <c r="G274" s="25" t="s">
        <v>669</v>
      </c>
      <c r="H274" s="29" t="s">
        <v>26</v>
      </c>
      <c r="I274" s="30" t="s">
        <v>27</v>
      </c>
      <c r="J274" s="31">
        <f t="shared" si="4"/>
        <v>0</v>
      </c>
      <c r="K274" s="32"/>
      <c r="L274" s="33"/>
      <c r="M274" s="34"/>
      <c r="N274" s="35"/>
      <c r="O274" s="36"/>
      <c r="P274" s="37"/>
      <c r="Q274" s="38"/>
      <c r="R274" s="38"/>
      <c r="S274" s="38"/>
      <c r="T274" s="39"/>
      <c r="U274" s="40"/>
      <c r="V274" s="41" t="s">
        <v>29</v>
      </c>
    </row>
    <row r="275" spans="1:22" ht="30" customHeight="1" x14ac:dyDescent="0.25">
      <c r="A275" s="1" t="s">
        <v>21</v>
      </c>
      <c r="B275" s="25">
        <v>5940</v>
      </c>
      <c r="C275" s="25" t="s">
        <v>670</v>
      </c>
      <c r="D275" s="26" t="s">
        <v>23</v>
      </c>
      <c r="E275" s="27">
        <f>SUBTOTAL(3,$G$3:G275)</f>
        <v>40</v>
      </c>
      <c r="F275" s="28" t="s">
        <v>671</v>
      </c>
      <c r="G275" s="25" t="s">
        <v>672</v>
      </c>
      <c r="H275" s="29" t="s">
        <v>26</v>
      </c>
      <c r="I275" s="30" t="s">
        <v>27</v>
      </c>
      <c r="J275" s="31">
        <f t="shared" si="4"/>
        <v>187</v>
      </c>
      <c r="K275" s="32"/>
      <c r="L275" s="33"/>
      <c r="M275" s="34"/>
      <c r="N275" s="35"/>
      <c r="O275" s="36"/>
      <c r="P275" s="37">
        <v>120</v>
      </c>
      <c r="Q275" s="38"/>
      <c r="R275" s="38"/>
      <c r="S275" s="38">
        <v>67</v>
      </c>
      <c r="T275" s="39"/>
      <c r="U275" s="40"/>
      <c r="V275" s="41" t="s">
        <v>29</v>
      </c>
    </row>
    <row r="276" spans="1:22" ht="30" customHeight="1" x14ac:dyDescent="0.25">
      <c r="A276" s="1" t="s">
        <v>21</v>
      </c>
      <c r="B276" s="25">
        <v>5940</v>
      </c>
      <c r="C276" s="25" t="s">
        <v>670</v>
      </c>
      <c r="D276" s="26" t="s">
        <v>23</v>
      </c>
      <c r="E276" s="27">
        <f>SUBTOTAL(3,$G$3:G276)</f>
        <v>41</v>
      </c>
      <c r="F276" s="28" t="s">
        <v>673</v>
      </c>
      <c r="G276" s="25" t="s">
        <v>674</v>
      </c>
      <c r="H276" s="29" t="s">
        <v>26</v>
      </c>
      <c r="I276" s="30" t="s">
        <v>27</v>
      </c>
      <c r="J276" s="31">
        <f t="shared" si="4"/>
        <v>69</v>
      </c>
      <c r="K276" s="32"/>
      <c r="L276" s="33"/>
      <c r="M276" s="34"/>
      <c r="N276" s="35"/>
      <c r="O276" s="36"/>
      <c r="P276" s="37"/>
      <c r="Q276" s="38"/>
      <c r="R276" s="38"/>
      <c r="S276" s="38">
        <v>69</v>
      </c>
      <c r="T276" s="39"/>
      <c r="U276" s="40"/>
      <c r="V276" s="41" t="s">
        <v>29</v>
      </c>
    </row>
    <row r="277" spans="1:22" ht="30" customHeight="1" x14ac:dyDescent="0.25">
      <c r="A277" s="1" t="s">
        <v>21</v>
      </c>
      <c r="B277" s="25">
        <v>5940</v>
      </c>
      <c r="C277" s="25" t="s">
        <v>670</v>
      </c>
      <c r="D277" s="26" t="s">
        <v>23</v>
      </c>
      <c r="E277" s="27">
        <f>SUBTOTAL(3,$G$3:G277)</f>
        <v>42</v>
      </c>
      <c r="F277" s="28" t="s">
        <v>675</v>
      </c>
      <c r="G277" s="25" t="s">
        <v>676</v>
      </c>
      <c r="H277" s="29" t="s">
        <v>26</v>
      </c>
      <c r="I277" s="30" t="s">
        <v>27</v>
      </c>
      <c r="J277" s="31">
        <f t="shared" si="4"/>
        <v>0</v>
      </c>
      <c r="K277" s="32"/>
      <c r="L277" s="33"/>
      <c r="M277" s="34"/>
      <c r="N277" s="35"/>
      <c r="O277" s="36"/>
      <c r="P277" s="37"/>
      <c r="Q277" s="38"/>
      <c r="R277" s="38"/>
      <c r="S277" s="38"/>
      <c r="T277" s="39"/>
      <c r="U277" s="40"/>
      <c r="V277" s="41" t="s">
        <v>29</v>
      </c>
    </row>
    <row r="278" spans="1:22" ht="30" customHeight="1" x14ac:dyDescent="0.25">
      <c r="A278" s="1" t="s">
        <v>21</v>
      </c>
      <c r="B278" s="25">
        <v>5940</v>
      </c>
      <c r="C278" s="25" t="s">
        <v>670</v>
      </c>
      <c r="D278" s="26" t="s">
        <v>23</v>
      </c>
      <c r="E278" s="27">
        <f>SUBTOTAL(3,$G$3:G278)</f>
        <v>43</v>
      </c>
      <c r="F278" s="28" t="s">
        <v>677</v>
      </c>
      <c r="G278" s="25" t="s">
        <v>678</v>
      </c>
      <c r="H278" s="29" t="s">
        <v>26</v>
      </c>
      <c r="I278" s="30" t="s">
        <v>27</v>
      </c>
      <c r="J278" s="31">
        <f t="shared" si="4"/>
        <v>320</v>
      </c>
      <c r="K278" s="32"/>
      <c r="L278" s="33"/>
      <c r="M278" s="34"/>
      <c r="N278" s="35"/>
      <c r="O278" s="36"/>
      <c r="P278" s="37"/>
      <c r="Q278" s="38">
        <v>200</v>
      </c>
      <c r="R278" s="38"/>
      <c r="S278" s="38">
        <v>120</v>
      </c>
      <c r="T278" s="39"/>
      <c r="U278" s="40"/>
      <c r="V278" s="41" t="s">
        <v>29</v>
      </c>
    </row>
    <row r="279" spans="1:22" ht="30" customHeight="1" x14ac:dyDescent="0.25">
      <c r="A279" s="1" t="s">
        <v>21</v>
      </c>
      <c r="B279" s="25">
        <v>5940</v>
      </c>
      <c r="C279" s="25" t="s">
        <v>670</v>
      </c>
      <c r="D279" s="26" t="s">
        <v>23</v>
      </c>
      <c r="E279" s="27">
        <f>SUBTOTAL(3,$G$3:G279)</f>
        <v>44</v>
      </c>
      <c r="F279" s="28" t="s">
        <v>679</v>
      </c>
      <c r="G279" s="25" t="s">
        <v>680</v>
      </c>
      <c r="H279" s="29" t="s">
        <v>681</v>
      </c>
      <c r="I279" s="30" t="s">
        <v>27</v>
      </c>
      <c r="J279" s="31">
        <f t="shared" si="4"/>
        <v>18</v>
      </c>
      <c r="K279" s="32"/>
      <c r="L279" s="33"/>
      <c r="M279" s="34"/>
      <c r="N279" s="35"/>
      <c r="O279" s="36"/>
      <c r="P279" s="37"/>
      <c r="Q279" s="38">
        <v>8</v>
      </c>
      <c r="R279" s="38"/>
      <c r="S279" s="38">
        <v>10</v>
      </c>
      <c r="T279" s="39"/>
      <c r="U279" s="42"/>
      <c r="V279" s="43" t="s">
        <v>29</v>
      </c>
    </row>
    <row r="280" spans="1:22" ht="30" customHeight="1" x14ac:dyDescent="0.25">
      <c r="A280" s="1" t="s">
        <v>21</v>
      </c>
      <c r="B280" s="25">
        <v>5940</v>
      </c>
      <c r="C280" s="25" t="s">
        <v>670</v>
      </c>
      <c r="D280" s="26" t="s">
        <v>23</v>
      </c>
      <c r="E280" s="27">
        <f>SUBTOTAL(3,$G$3:G280)</f>
        <v>45</v>
      </c>
      <c r="F280" s="28" t="s">
        <v>682</v>
      </c>
      <c r="G280" s="25" t="s">
        <v>683</v>
      </c>
      <c r="H280" s="29" t="s">
        <v>26</v>
      </c>
      <c r="I280" s="30" t="s">
        <v>27</v>
      </c>
      <c r="J280" s="31">
        <f t="shared" si="4"/>
        <v>0</v>
      </c>
      <c r="K280" s="32"/>
      <c r="L280" s="33"/>
      <c r="M280" s="34"/>
      <c r="N280" s="35"/>
      <c r="O280" s="36"/>
      <c r="P280" s="37"/>
      <c r="Q280" s="38"/>
      <c r="R280" s="38"/>
      <c r="S280" s="38"/>
      <c r="T280" s="39"/>
      <c r="U280" s="40"/>
      <c r="V280" s="41" t="s">
        <v>29</v>
      </c>
    </row>
    <row r="281" spans="1:22" ht="30" customHeight="1" x14ac:dyDescent="0.25">
      <c r="A281" s="1" t="s">
        <v>21</v>
      </c>
      <c r="B281" s="25">
        <v>5940</v>
      </c>
      <c r="C281" s="25" t="s">
        <v>670</v>
      </c>
      <c r="D281" s="26" t="s">
        <v>23</v>
      </c>
      <c r="E281" s="27">
        <f>SUBTOTAL(3,$G$3:G281)</f>
        <v>46</v>
      </c>
      <c r="F281" s="28" t="s">
        <v>684</v>
      </c>
      <c r="G281" s="25" t="s">
        <v>685</v>
      </c>
      <c r="H281" s="29" t="s">
        <v>26</v>
      </c>
      <c r="I281" s="30" t="s">
        <v>27</v>
      </c>
      <c r="J281" s="31">
        <f t="shared" si="4"/>
        <v>12</v>
      </c>
      <c r="K281" s="32"/>
      <c r="L281" s="33"/>
      <c r="M281" s="34"/>
      <c r="N281" s="35"/>
      <c r="O281" s="36"/>
      <c r="P281" s="37"/>
      <c r="Q281" s="44">
        <v>10</v>
      </c>
      <c r="R281" s="38"/>
      <c r="S281" s="38">
        <v>2</v>
      </c>
      <c r="T281" s="39"/>
      <c r="U281" s="40"/>
      <c r="V281" s="41" t="s">
        <v>29</v>
      </c>
    </row>
    <row r="282" spans="1:22" ht="30" customHeight="1" x14ac:dyDescent="0.25">
      <c r="A282" s="1" t="s">
        <v>21</v>
      </c>
      <c r="B282" s="25">
        <v>5940</v>
      </c>
      <c r="C282" s="25" t="s">
        <v>670</v>
      </c>
      <c r="D282" s="26" t="s">
        <v>23</v>
      </c>
      <c r="E282" s="27">
        <f>SUBTOTAL(3,$G$3:G282)</f>
        <v>47</v>
      </c>
      <c r="F282" s="28" t="s">
        <v>686</v>
      </c>
      <c r="G282" s="25" t="s">
        <v>687</v>
      </c>
      <c r="H282" s="29" t="s">
        <v>26</v>
      </c>
      <c r="I282" s="30" t="s">
        <v>27</v>
      </c>
      <c r="J282" s="31">
        <f t="shared" si="4"/>
        <v>360</v>
      </c>
      <c r="K282" s="32"/>
      <c r="L282" s="33"/>
      <c r="M282" s="34"/>
      <c r="N282" s="35"/>
      <c r="O282" s="36"/>
      <c r="P282" s="37">
        <v>20</v>
      </c>
      <c r="Q282" s="38">
        <v>300</v>
      </c>
      <c r="R282" s="44"/>
      <c r="S282" s="38">
        <v>40</v>
      </c>
      <c r="T282" s="39"/>
      <c r="U282" s="40"/>
      <c r="V282" s="41" t="s">
        <v>29</v>
      </c>
    </row>
    <row r="283" spans="1:22" ht="30" customHeight="1" x14ac:dyDescent="0.25">
      <c r="A283" s="1" t="s">
        <v>21</v>
      </c>
      <c r="B283" s="25">
        <v>5940</v>
      </c>
      <c r="C283" s="25" t="s">
        <v>670</v>
      </c>
      <c r="D283" s="26" t="s">
        <v>23</v>
      </c>
      <c r="E283" s="27">
        <f>SUBTOTAL(3,$G$3:G283)</f>
        <v>48</v>
      </c>
      <c r="F283" s="28" t="s">
        <v>688</v>
      </c>
      <c r="G283" s="25" t="s">
        <v>689</v>
      </c>
      <c r="H283" s="29" t="s">
        <v>26</v>
      </c>
      <c r="I283" s="30" t="s">
        <v>27</v>
      </c>
      <c r="J283" s="31">
        <f t="shared" si="4"/>
        <v>60</v>
      </c>
      <c r="K283" s="32"/>
      <c r="L283" s="33"/>
      <c r="M283" s="34"/>
      <c r="N283" s="35"/>
      <c r="O283" s="36"/>
      <c r="P283" s="37">
        <v>20</v>
      </c>
      <c r="Q283" s="38"/>
      <c r="R283" s="38"/>
      <c r="S283" s="38">
        <v>40</v>
      </c>
      <c r="T283" s="39"/>
      <c r="U283" s="40"/>
      <c r="V283" s="41" t="s">
        <v>29</v>
      </c>
    </row>
    <row r="284" spans="1:22" ht="30" customHeight="1" x14ac:dyDescent="0.25">
      <c r="A284" s="1" t="s">
        <v>21</v>
      </c>
      <c r="B284" s="25">
        <v>6220</v>
      </c>
      <c r="C284" s="25" t="s">
        <v>690</v>
      </c>
      <c r="D284" s="26" t="s">
        <v>23</v>
      </c>
      <c r="E284" s="27">
        <f>SUBTOTAL(3,$G$3:G284)</f>
        <v>49</v>
      </c>
      <c r="F284" s="28" t="s">
        <v>691</v>
      </c>
      <c r="G284" s="25" t="s">
        <v>692</v>
      </c>
      <c r="H284" s="29" t="s">
        <v>26</v>
      </c>
      <c r="I284" s="30" t="s">
        <v>27</v>
      </c>
      <c r="J284" s="31">
        <f t="shared" si="4"/>
        <v>17</v>
      </c>
      <c r="K284" s="32"/>
      <c r="L284" s="33"/>
      <c r="M284" s="34"/>
      <c r="N284" s="35"/>
      <c r="O284" s="36"/>
      <c r="P284" s="37"/>
      <c r="Q284" s="38">
        <v>10</v>
      </c>
      <c r="R284" s="38"/>
      <c r="S284" s="38">
        <v>7</v>
      </c>
      <c r="T284" s="39"/>
      <c r="U284" s="40"/>
      <c r="V284" s="41" t="s">
        <v>29</v>
      </c>
    </row>
    <row r="285" spans="1:22" ht="30" customHeight="1" x14ac:dyDescent="0.25">
      <c r="A285" s="1" t="s">
        <v>21</v>
      </c>
      <c r="B285" s="25">
        <v>6240</v>
      </c>
      <c r="C285" s="25" t="s">
        <v>693</v>
      </c>
      <c r="D285" s="26" t="s">
        <v>23</v>
      </c>
      <c r="E285" s="27">
        <f>SUBTOTAL(3,$G$3:G285)</f>
        <v>50</v>
      </c>
      <c r="F285" s="28" t="s">
        <v>694</v>
      </c>
      <c r="G285" s="25" t="s">
        <v>695</v>
      </c>
      <c r="H285" s="29" t="s">
        <v>26</v>
      </c>
      <c r="I285" s="30" t="s">
        <v>27</v>
      </c>
      <c r="J285" s="31">
        <f t="shared" si="4"/>
        <v>0</v>
      </c>
      <c r="K285" s="32"/>
      <c r="L285" s="33"/>
      <c r="M285" s="34"/>
      <c r="N285" s="35"/>
      <c r="O285" s="36"/>
      <c r="P285" s="37"/>
      <c r="Q285" s="44"/>
      <c r="R285" s="38"/>
      <c r="S285" s="38"/>
      <c r="T285" s="39"/>
      <c r="U285" s="40"/>
      <c r="V285" s="41" t="s">
        <v>29</v>
      </c>
    </row>
    <row r="286" spans="1:22" ht="30" customHeight="1" x14ac:dyDescent="0.25">
      <c r="A286" s="1" t="s">
        <v>21</v>
      </c>
      <c r="B286" s="25">
        <v>6240</v>
      </c>
      <c r="C286" s="25" t="s">
        <v>693</v>
      </c>
      <c r="D286" s="26" t="s">
        <v>23</v>
      </c>
      <c r="E286" s="27">
        <f>SUBTOTAL(3,$G$3:G286)</f>
        <v>51</v>
      </c>
      <c r="F286" s="28" t="s">
        <v>696</v>
      </c>
      <c r="G286" s="25" t="s">
        <v>697</v>
      </c>
      <c r="H286" s="29" t="s">
        <v>26</v>
      </c>
      <c r="I286" s="30" t="s">
        <v>27</v>
      </c>
      <c r="J286" s="31">
        <f t="shared" si="4"/>
        <v>88</v>
      </c>
      <c r="K286" s="32"/>
      <c r="L286" s="33"/>
      <c r="M286" s="34"/>
      <c r="N286" s="35"/>
      <c r="O286" s="36"/>
      <c r="P286" s="37"/>
      <c r="Q286" s="38">
        <v>40</v>
      </c>
      <c r="R286" s="38"/>
      <c r="S286" s="38">
        <v>48</v>
      </c>
      <c r="T286" s="39"/>
      <c r="U286" s="40"/>
      <c r="V286" s="41" t="s">
        <v>29</v>
      </c>
    </row>
    <row r="287" spans="1:22" ht="30" customHeight="1" x14ac:dyDescent="0.25">
      <c r="A287" s="1" t="s">
        <v>21</v>
      </c>
      <c r="B287" s="25">
        <v>6240</v>
      </c>
      <c r="C287" s="25" t="s">
        <v>693</v>
      </c>
      <c r="D287" s="26" t="s">
        <v>23</v>
      </c>
      <c r="E287" s="27">
        <f>SUBTOTAL(3,$G$3:G287)</f>
        <v>52</v>
      </c>
      <c r="F287" s="28" t="s">
        <v>698</v>
      </c>
      <c r="G287" s="25" t="s">
        <v>699</v>
      </c>
      <c r="H287" s="29" t="s">
        <v>26</v>
      </c>
      <c r="I287" s="30" t="s">
        <v>27</v>
      </c>
      <c r="J287" s="31">
        <f t="shared" si="4"/>
        <v>54</v>
      </c>
      <c r="K287" s="32"/>
      <c r="L287" s="33"/>
      <c r="M287" s="34"/>
      <c r="N287" s="35"/>
      <c r="O287" s="36"/>
      <c r="P287" s="37"/>
      <c r="Q287" s="38">
        <v>40</v>
      </c>
      <c r="R287" s="38"/>
      <c r="S287" s="38">
        <v>14</v>
      </c>
      <c r="T287" s="39"/>
      <c r="U287" s="40"/>
      <c r="V287" s="41" t="s">
        <v>29</v>
      </c>
    </row>
    <row r="288" spans="1:22" ht="30" customHeight="1" x14ac:dyDescent="0.25">
      <c r="A288" s="1" t="s">
        <v>21</v>
      </c>
      <c r="B288" s="25">
        <v>6240</v>
      </c>
      <c r="C288" s="25" t="s">
        <v>693</v>
      </c>
      <c r="D288" s="26" t="s">
        <v>23</v>
      </c>
      <c r="E288" s="27">
        <f>SUBTOTAL(3,$G$3:G288)</f>
        <v>53</v>
      </c>
      <c r="F288" s="28" t="s">
        <v>700</v>
      </c>
      <c r="G288" s="25" t="s">
        <v>701</v>
      </c>
      <c r="H288" s="29" t="s">
        <v>26</v>
      </c>
      <c r="I288" s="30" t="s">
        <v>27</v>
      </c>
      <c r="J288" s="31">
        <f t="shared" si="4"/>
        <v>10</v>
      </c>
      <c r="K288" s="32"/>
      <c r="L288" s="33"/>
      <c r="M288" s="34"/>
      <c r="N288" s="35"/>
      <c r="O288" s="36"/>
      <c r="P288" s="45"/>
      <c r="Q288" s="38"/>
      <c r="R288" s="38"/>
      <c r="S288" s="38">
        <v>10</v>
      </c>
      <c r="T288" s="39"/>
      <c r="U288" s="40"/>
      <c r="V288" s="41" t="s">
        <v>29</v>
      </c>
    </row>
    <row r="289" spans="1:22" ht="30" customHeight="1" x14ac:dyDescent="0.25">
      <c r="A289" s="1" t="s">
        <v>21</v>
      </c>
      <c r="B289" s="25">
        <v>6240</v>
      </c>
      <c r="C289" s="25" t="s">
        <v>693</v>
      </c>
      <c r="D289" s="26" t="s">
        <v>23</v>
      </c>
      <c r="E289" s="27">
        <f>SUBTOTAL(3,$G$3:G289)</f>
        <v>54</v>
      </c>
      <c r="F289" s="28" t="s">
        <v>702</v>
      </c>
      <c r="G289" s="25" t="s">
        <v>703</v>
      </c>
      <c r="H289" s="29" t="s">
        <v>26</v>
      </c>
      <c r="I289" s="30" t="s">
        <v>27</v>
      </c>
      <c r="J289" s="31">
        <f t="shared" si="4"/>
        <v>160</v>
      </c>
      <c r="K289" s="32"/>
      <c r="L289" s="33"/>
      <c r="M289" s="34"/>
      <c r="N289" s="35"/>
      <c r="O289" s="36"/>
      <c r="P289" s="37"/>
      <c r="Q289" s="38"/>
      <c r="R289" s="38">
        <v>100</v>
      </c>
      <c r="S289" s="38">
        <v>60</v>
      </c>
      <c r="T289" s="39"/>
      <c r="U289" s="40"/>
      <c r="V289" s="41" t="s">
        <v>29</v>
      </c>
    </row>
    <row r="290" spans="1:22" ht="30" customHeight="1" x14ac:dyDescent="0.25">
      <c r="A290" s="1" t="s">
        <v>21</v>
      </c>
      <c r="B290" s="25">
        <v>6240</v>
      </c>
      <c r="C290" s="25" t="s">
        <v>693</v>
      </c>
      <c r="D290" s="26" t="s">
        <v>23</v>
      </c>
      <c r="E290" s="27">
        <f>SUBTOTAL(3,$G$3:G290)</f>
        <v>55</v>
      </c>
      <c r="F290" s="28" t="s">
        <v>704</v>
      </c>
      <c r="G290" s="25" t="s">
        <v>705</v>
      </c>
      <c r="H290" s="29" t="s">
        <v>26</v>
      </c>
      <c r="I290" s="30" t="s">
        <v>27</v>
      </c>
      <c r="J290" s="31">
        <f t="shared" si="4"/>
        <v>95</v>
      </c>
      <c r="K290" s="32"/>
      <c r="L290" s="33"/>
      <c r="M290" s="34"/>
      <c r="N290" s="35"/>
      <c r="O290" s="36"/>
      <c r="P290" s="37"/>
      <c r="Q290" s="38">
        <v>40</v>
      </c>
      <c r="R290" s="38"/>
      <c r="S290" s="38">
        <v>55</v>
      </c>
      <c r="T290" s="39"/>
      <c r="U290" s="40"/>
      <c r="V290" s="41" t="s">
        <v>29</v>
      </c>
    </row>
    <row r="291" spans="1:22" ht="30" customHeight="1" x14ac:dyDescent="0.25">
      <c r="A291" s="1" t="s">
        <v>21</v>
      </c>
      <c r="B291" s="25">
        <v>6240</v>
      </c>
      <c r="C291" s="25" t="s">
        <v>693</v>
      </c>
      <c r="D291" s="26" t="s">
        <v>23</v>
      </c>
      <c r="E291" s="27">
        <f>SUBTOTAL(3,$G$3:G291)</f>
        <v>56</v>
      </c>
      <c r="F291" s="28" t="s">
        <v>706</v>
      </c>
      <c r="G291" s="25" t="s">
        <v>707</v>
      </c>
      <c r="H291" s="29" t="s">
        <v>26</v>
      </c>
      <c r="I291" s="30" t="s">
        <v>27</v>
      </c>
      <c r="J291" s="31">
        <f t="shared" si="4"/>
        <v>43</v>
      </c>
      <c r="K291" s="32"/>
      <c r="L291" s="33"/>
      <c r="M291" s="34"/>
      <c r="N291" s="35"/>
      <c r="O291" s="36"/>
      <c r="P291" s="37"/>
      <c r="Q291" s="38"/>
      <c r="R291" s="38"/>
      <c r="S291" s="38">
        <v>43</v>
      </c>
      <c r="T291" s="39"/>
      <c r="U291" s="40"/>
      <c r="V291" s="41" t="s">
        <v>29</v>
      </c>
    </row>
    <row r="292" spans="1:22" ht="30" customHeight="1" x14ac:dyDescent="0.25">
      <c r="A292" s="1" t="s">
        <v>21</v>
      </c>
      <c r="B292" s="25">
        <v>6240</v>
      </c>
      <c r="C292" s="25" t="s">
        <v>693</v>
      </c>
      <c r="D292" s="26" t="s">
        <v>23</v>
      </c>
      <c r="E292" s="27">
        <f>SUBTOTAL(3,$G$3:G292)</f>
        <v>57</v>
      </c>
      <c r="F292" s="28" t="s">
        <v>708</v>
      </c>
      <c r="G292" s="25" t="s">
        <v>709</v>
      </c>
      <c r="H292" s="29" t="s">
        <v>26</v>
      </c>
      <c r="I292" s="30" t="s">
        <v>27</v>
      </c>
      <c r="J292" s="31">
        <f t="shared" si="4"/>
        <v>10</v>
      </c>
      <c r="K292" s="32"/>
      <c r="L292" s="33"/>
      <c r="M292" s="34"/>
      <c r="N292" s="35"/>
      <c r="O292" s="36"/>
      <c r="P292" s="45"/>
      <c r="Q292" s="38"/>
      <c r="R292" s="38"/>
      <c r="S292" s="38">
        <v>10</v>
      </c>
      <c r="T292" s="39"/>
      <c r="U292" s="40"/>
      <c r="V292" s="41" t="s">
        <v>29</v>
      </c>
    </row>
    <row r="293" spans="1:22" ht="30" customHeight="1" x14ac:dyDescent="0.25">
      <c r="A293" s="1" t="s">
        <v>21</v>
      </c>
      <c r="B293" s="25">
        <v>6240</v>
      </c>
      <c r="C293" s="25" t="s">
        <v>693</v>
      </c>
      <c r="D293" s="26" t="s">
        <v>23</v>
      </c>
      <c r="E293" s="27">
        <f>SUBTOTAL(3,$G$3:G293)</f>
        <v>58</v>
      </c>
      <c r="F293" s="28" t="s">
        <v>710</v>
      </c>
      <c r="G293" s="25" t="s">
        <v>711</v>
      </c>
      <c r="H293" s="29" t="s">
        <v>26</v>
      </c>
      <c r="I293" s="30" t="s">
        <v>27</v>
      </c>
      <c r="J293" s="31">
        <f t="shared" si="4"/>
        <v>116</v>
      </c>
      <c r="K293" s="32"/>
      <c r="L293" s="33"/>
      <c r="M293" s="34"/>
      <c r="N293" s="35"/>
      <c r="O293" s="36"/>
      <c r="P293" s="37"/>
      <c r="Q293" s="38"/>
      <c r="R293" s="38"/>
      <c r="S293" s="38">
        <v>116</v>
      </c>
      <c r="T293" s="39"/>
      <c r="U293" s="40" t="s">
        <v>712</v>
      </c>
      <c r="V293" s="41" t="s">
        <v>29</v>
      </c>
    </row>
    <row r="294" spans="1:22" ht="30" customHeight="1" x14ac:dyDescent="0.25">
      <c r="A294" s="1" t="s">
        <v>21</v>
      </c>
      <c r="B294" s="25">
        <v>6240</v>
      </c>
      <c r="C294" s="25" t="s">
        <v>693</v>
      </c>
      <c r="D294" s="26" t="s">
        <v>23</v>
      </c>
      <c r="E294" s="27">
        <f>SUBTOTAL(3,$G$3:G294)</f>
        <v>59</v>
      </c>
      <c r="F294" s="28" t="s">
        <v>713</v>
      </c>
      <c r="G294" s="25" t="s">
        <v>714</v>
      </c>
      <c r="H294" s="29" t="s">
        <v>26</v>
      </c>
      <c r="I294" s="30" t="s">
        <v>27</v>
      </c>
      <c r="J294" s="31">
        <f t="shared" si="4"/>
        <v>95</v>
      </c>
      <c r="K294" s="32"/>
      <c r="L294" s="33"/>
      <c r="M294" s="34"/>
      <c r="N294" s="35"/>
      <c r="O294" s="36"/>
      <c r="P294" s="37"/>
      <c r="Q294" s="38">
        <v>40</v>
      </c>
      <c r="R294" s="44"/>
      <c r="S294" s="38">
        <v>55</v>
      </c>
      <c r="T294" s="39"/>
      <c r="U294" s="40"/>
      <c r="V294" s="41" t="s">
        <v>29</v>
      </c>
    </row>
    <row r="295" spans="1:22" ht="30" customHeight="1" x14ac:dyDescent="0.25">
      <c r="A295" s="1" t="s">
        <v>21</v>
      </c>
      <c r="B295" s="25">
        <v>6240</v>
      </c>
      <c r="C295" s="25" t="s">
        <v>693</v>
      </c>
      <c r="D295" s="26" t="s">
        <v>23</v>
      </c>
      <c r="E295" s="27">
        <f>SUBTOTAL(3,$G$3:G295)</f>
        <v>60</v>
      </c>
      <c r="F295" s="28" t="s">
        <v>715</v>
      </c>
      <c r="G295" s="25" t="s">
        <v>716</v>
      </c>
      <c r="H295" s="29" t="s">
        <v>26</v>
      </c>
      <c r="I295" s="30" t="s">
        <v>27</v>
      </c>
      <c r="J295" s="31">
        <f t="shared" si="4"/>
        <v>55</v>
      </c>
      <c r="K295" s="32"/>
      <c r="L295" s="33"/>
      <c r="M295" s="34"/>
      <c r="N295" s="35"/>
      <c r="O295" s="36"/>
      <c r="P295" s="37"/>
      <c r="Q295" s="38">
        <v>40</v>
      </c>
      <c r="R295" s="38"/>
      <c r="S295" s="38">
        <v>15</v>
      </c>
      <c r="T295" s="39"/>
      <c r="U295" s="40"/>
      <c r="V295" s="41" t="s">
        <v>29</v>
      </c>
    </row>
    <row r="296" spans="1:22" ht="30" customHeight="1" x14ac:dyDescent="0.25">
      <c r="A296" s="1" t="s">
        <v>21</v>
      </c>
      <c r="B296" s="25">
        <v>6240</v>
      </c>
      <c r="C296" s="25" t="s">
        <v>693</v>
      </c>
      <c r="D296" s="26" t="s">
        <v>23</v>
      </c>
      <c r="E296" s="27">
        <f>SUBTOTAL(3,$G$3:G296)</f>
        <v>61</v>
      </c>
      <c r="F296" s="28" t="s">
        <v>717</v>
      </c>
      <c r="G296" s="25" t="s">
        <v>718</v>
      </c>
      <c r="H296" s="29" t="s">
        <v>26</v>
      </c>
      <c r="I296" s="30" t="s">
        <v>27</v>
      </c>
      <c r="J296" s="31">
        <f t="shared" si="4"/>
        <v>10</v>
      </c>
      <c r="K296" s="32"/>
      <c r="L296" s="33"/>
      <c r="M296" s="34"/>
      <c r="N296" s="35"/>
      <c r="O296" s="36"/>
      <c r="P296" s="37"/>
      <c r="Q296" s="38"/>
      <c r="R296" s="38"/>
      <c r="S296" s="38">
        <v>10</v>
      </c>
      <c r="T296" s="39"/>
      <c r="U296" s="40"/>
      <c r="V296" s="41" t="s">
        <v>29</v>
      </c>
    </row>
    <row r="297" spans="1:22" ht="30" customHeight="1" x14ac:dyDescent="0.25">
      <c r="A297" s="1" t="s">
        <v>21</v>
      </c>
      <c r="B297" s="25">
        <v>6240</v>
      </c>
      <c r="C297" s="25" t="s">
        <v>693</v>
      </c>
      <c r="D297" s="26" t="s">
        <v>23</v>
      </c>
      <c r="E297" s="27">
        <f>SUBTOTAL(3,$G$3:G297)</f>
        <v>62</v>
      </c>
      <c r="F297" s="28" t="s">
        <v>719</v>
      </c>
      <c r="G297" s="25" t="s">
        <v>720</v>
      </c>
      <c r="H297" s="29" t="s">
        <v>26</v>
      </c>
      <c r="I297" s="30" t="s">
        <v>27</v>
      </c>
      <c r="J297" s="31">
        <f t="shared" si="4"/>
        <v>72</v>
      </c>
      <c r="K297" s="32"/>
      <c r="L297" s="33"/>
      <c r="M297" s="34"/>
      <c r="N297" s="35"/>
      <c r="O297" s="36"/>
      <c r="P297" s="37"/>
      <c r="Q297" s="38">
        <v>20</v>
      </c>
      <c r="R297" s="38"/>
      <c r="S297" s="38">
        <v>52</v>
      </c>
      <c r="T297" s="39"/>
      <c r="U297" s="40"/>
      <c r="V297" s="41" t="s">
        <v>29</v>
      </c>
    </row>
    <row r="298" spans="1:22" ht="30" customHeight="1" x14ac:dyDescent="0.25">
      <c r="A298" s="1" t="s">
        <v>21</v>
      </c>
      <c r="B298" s="25">
        <v>6240</v>
      </c>
      <c r="C298" s="25" t="s">
        <v>693</v>
      </c>
      <c r="D298" s="26" t="s">
        <v>23</v>
      </c>
      <c r="E298" s="27">
        <f>SUBTOTAL(3,$G$3:G298)</f>
        <v>63</v>
      </c>
      <c r="F298" s="28" t="s">
        <v>721</v>
      </c>
      <c r="G298" s="25" t="s">
        <v>722</v>
      </c>
      <c r="H298" s="29" t="s">
        <v>26</v>
      </c>
      <c r="I298" s="30" t="s">
        <v>27</v>
      </c>
      <c r="J298" s="31">
        <f t="shared" si="4"/>
        <v>30</v>
      </c>
      <c r="K298" s="32"/>
      <c r="L298" s="33"/>
      <c r="M298" s="34"/>
      <c r="N298" s="35"/>
      <c r="O298" s="36"/>
      <c r="P298" s="37"/>
      <c r="Q298" s="38">
        <v>20</v>
      </c>
      <c r="R298" s="38"/>
      <c r="S298" s="38">
        <v>10</v>
      </c>
      <c r="T298" s="39"/>
      <c r="U298" s="40" t="s">
        <v>723</v>
      </c>
      <c r="V298" s="41" t="s">
        <v>29</v>
      </c>
    </row>
    <row r="299" spans="1:22" ht="30" customHeight="1" x14ac:dyDescent="0.25">
      <c r="A299" s="1" t="s">
        <v>21</v>
      </c>
      <c r="B299" s="25">
        <v>6240</v>
      </c>
      <c r="C299" s="25" t="s">
        <v>693</v>
      </c>
      <c r="D299" s="26" t="s">
        <v>23</v>
      </c>
      <c r="E299" s="27">
        <f>SUBTOTAL(3,$G$3:G299)</f>
        <v>64</v>
      </c>
      <c r="F299" s="28" t="s">
        <v>724</v>
      </c>
      <c r="G299" s="25" t="s">
        <v>725</v>
      </c>
      <c r="H299" s="29" t="s">
        <v>26</v>
      </c>
      <c r="I299" s="30" t="s">
        <v>27</v>
      </c>
      <c r="J299" s="31">
        <f t="shared" si="4"/>
        <v>60</v>
      </c>
      <c r="K299" s="32"/>
      <c r="L299" s="33"/>
      <c r="M299" s="34"/>
      <c r="N299" s="35"/>
      <c r="O299" s="36"/>
      <c r="P299" s="37"/>
      <c r="Q299" s="38"/>
      <c r="R299" s="38">
        <v>50</v>
      </c>
      <c r="S299" s="38">
        <v>10</v>
      </c>
      <c r="T299" s="39"/>
      <c r="U299" s="40"/>
      <c r="V299" s="41" t="s">
        <v>29</v>
      </c>
    </row>
    <row r="300" spans="1:22" ht="30" customHeight="1" x14ac:dyDescent="0.25">
      <c r="A300" s="1" t="s">
        <v>21</v>
      </c>
      <c r="B300" s="25">
        <v>6240</v>
      </c>
      <c r="C300" s="25" t="s">
        <v>693</v>
      </c>
      <c r="D300" s="26" t="s">
        <v>23</v>
      </c>
      <c r="E300" s="27">
        <f>SUBTOTAL(3,$G$3:G300)</f>
        <v>65</v>
      </c>
      <c r="F300" s="28" t="s">
        <v>726</v>
      </c>
      <c r="G300" s="25" t="s">
        <v>727</v>
      </c>
      <c r="H300" s="29" t="s">
        <v>26</v>
      </c>
      <c r="I300" s="30" t="s">
        <v>27</v>
      </c>
      <c r="J300" s="31">
        <f t="shared" si="4"/>
        <v>40</v>
      </c>
      <c r="K300" s="32"/>
      <c r="L300" s="33"/>
      <c r="M300" s="34"/>
      <c r="N300" s="35"/>
      <c r="O300" s="36"/>
      <c r="P300" s="45"/>
      <c r="Q300" s="38"/>
      <c r="R300" s="38"/>
      <c r="S300" s="38">
        <v>40</v>
      </c>
      <c r="T300" s="39"/>
      <c r="U300" s="40"/>
      <c r="V300" s="41" t="s">
        <v>29</v>
      </c>
    </row>
    <row r="301" spans="1:22" ht="30" customHeight="1" x14ac:dyDescent="0.25">
      <c r="A301" s="1" t="s">
        <v>21</v>
      </c>
      <c r="B301" s="25">
        <v>6240</v>
      </c>
      <c r="C301" s="25" t="s">
        <v>693</v>
      </c>
      <c r="D301" s="26" t="s">
        <v>23</v>
      </c>
      <c r="E301" s="27">
        <f>SUBTOTAL(3,$G$3:G301)</f>
        <v>66</v>
      </c>
      <c r="F301" s="28" t="s">
        <v>728</v>
      </c>
      <c r="G301" s="25" t="s">
        <v>729</v>
      </c>
      <c r="H301" s="29" t="s">
        <v>26</v>
      </c>
      <c r="I301" s="30" t="s">
        <v>27</v>
      </c>
      <c r="J301" s="31">
        <f t="shared" si="4"/>
        <v>40</v>
      </c>
      <c r="K301" s="32"/>
      <c r="L301" s="33"/>
      <c r="M301" s="34"/>
      <c r="N301" s="35"/>
      <c r="O301" s="36"/>
      <c r="P301" s="37"/>
      <c r="Q301" s="38"/>
      <c r="R301" s="38"/>
      <c r="S301" s="38">
        <v>40</v>
      </c>
      <c r="T301" s="39"/>
      <c r="U301" s="40"/>
      <c r="V301" s="41" t="s">
        <v>29</v>
      </c>
    </row>
    <row r="302" spans="1:22" ht="30" customHeight="1" x14ac:dyDescent="0.25">
      <c r="A302" s="1" t="s">
        <v>21</v>
      </c>
      <c r="B302" s="25">
        <v>6240</v>
      </c>
      <c r="C302" s="25" t="s">
        <v>693</v>
      </c>
      <c r="D302" s="26" t="s">
        <v>23</v>
      </c>
      <c r="E302" s="27">
        <f>SUBTOTAL(3,$G$3:G302)</f>
        <v>67</v>
      </c>
      <c r="F302" s="28" t="s">
        <v>730</v>
      </c>
      <c r="G302" s="25" t="s">
        <v>731</v>
      </c>
      <c r="H302" s="29" t="s">
        <v>26</v>
      </c>
      <c r="I302" s="30" t="s">
        <v>27</v>
      </c>
      <c r="J302" s="31">
        <f t="shared" si="4"/>
        <v>29</v>
      </c>
      <c r="K302" s="32"/>
      <c r="L302" s="33"/>
      <c r="M302" s="34"/>
      <c r="N302" s="35"/>
      <c r="O302" s="36"/>
      <c r="P302" s="37"/>
      <c r="Q302" s="38">
        <v>20</v>
      </c>
      <c r="R302" s="38"/>
      <c r="S302" s="38">
        <v>9</v>
      </c>
      <c r="T302" s="39"/>
      <c r="U302" s="40" t="s">
        <v>732</v>
      </c>
      <c r="V302" s="41" t="s">
        <v>29</v>
      </c>
    </row>
    <row r="303" spans="1:22" ht="30" customHeight="1" x14ac:dyDescent="0.25">
      <c r="A303" s="1" t="s">
        <v>21</v>
      </c>
      <c r="B303" s="25">
        <v>6240</v>
      </c>
      <c r="C303" s="25" t="s">
        <v>693</v>
      </c>
      <c r="D303" s="26" t="s">
        <v>23</v>
      </c>
      <c r="E303" s="27">
        <f>SUBTOTAL(3,$G$3:G303)</f>
        <v>68</v>
      </c>
      <c r="F303" s="28" t="s">
        <v>733</v>
      </c>
      <c r="G303" s="25" t="s">
        <v>734</v>
      </c>
      <c r="H303" s="29" t="s">
        <v>26</v>
      </c>
      <c r="I303" s="30" t="s">
        <v>27</v>
      </c>
      <c r="J303" s="31">
        <f t="shared" si="4"/>
        <v>20</v>
      </c>
      <c r="K303" s="32"/>
      <c r="L303" s="33"/>
      <c r="M303" s="34"/>
      <c r="N303" s="35"/>
      <c r="O303" s="36"/>
      <c r="P303" s="45"/>
      <c r="Q303" s="38"/>
      <c r="R303" s="38"/>
      <c r="S303" s="38">
        <v>20</v>
      </c>
      <c r="T303" s="39"/>
      <c r="U303" s="40"/>
      <c r="V303" s="41" t="s">
        <v>29</v>
      </c>
    </row>
    <row r="304" spans="1:22" ht="30" customHeight="1" x14ac:dyDescent="0.25">
      <c r="A304" s="1" t="s">
        <v>21</v>
      </c>
      <c r="B304" s="25">
        <v>6240</v>
      </c>
      <c r="C304" s="25" t="s">
        <v>693</v>
      </c>
      <c r="D304" s="26" t="s">
        <v>23</v>
      </c>
      <c r="E304" s="27">
        <f>SUBTOTAL(3,$G$3:G304)</f>
        <v>69</v>
      </c>
      <c r="F304" s="28" t="s">
        <v>735</v>
      </c>
      <c r="G304" s="25" t="s">
        <v>736</v>
      </c>
      <c r="H304" s="29" t="s">
        <v>26</v>
      </c>
      <c r="I304" s="30" t="s">
        <v>27</v>
      </c>
      <c r="J304" s="31">
        <f t="shared" si="4"/>
        <v>15</v>
      </c>
      <c r="K304" s="32"/>
      <c r="L304" s="33"/>
      <c r="M304" s="34"/>
      <c r="N304" s="35"/>
      <c r="O304" s="36"/>
      <c r="P304" s="37"/>
      <c r="Q304" s="38"/>
      <c r="R304" s="38"/>
      <c r="S304" s="38">
        <v>15</v>
      </c>
      <c r="T304" s="39"/>
      <c r="U304" s="40" t="s">
        <v>737</v>
      </c>
      <c r="V304" s="41" t="s">
        <v>29</v>
      </c>
    </row>
    <row r="305" spans="1:22" ht="30" customHeight="1" x14ac:dyDescent="0.25">
      <c r="A305" s="1" t="s">
        <v>21</v>
      </c>
      <c r="B305" s="25">
        <v>6240</v>
      </c>
      <c r="C305" s="25" t="s">
        <v>693</v>
      </c>
      <c r="D305" s="26" t="s">
        <v>23</v>
      </c>
      <c r="E305" s="27">
        <f>SUBTOTAL(3,$G$3:G305)</f>
        <v>70</v>
      </c>
      <c r="F305" s="28" t="s">
        <v>738</v>
      </c>
      <c r="G305" s="25" t="s">
        <v>739</v>
      </c>
      <c r="H305" s="29" t="s">
        <v>26</v>
      </c>
      <c r="I305" s="30" t="s">
        <v>27</v>
      </c>
      <c r="J305" s="31">
        <f t="shared" si="4"/>
        <v>30</v>
      </c>
      <c r="K305" s="32"/>
      <c r="L305" s="33"/>
      <c r="M305" s="34"/>
      <c r="N305" s="35"/>
      <c r="O305" s="36"/>
      <c r="P305" s="37"/>
      <c r="Q305" s="38"/>
      <c r="R305" s="38"/>
      <c r="S305" s="38">
        <v>30</v>
      </c>
      <c r="T305" s="39"/>
      <c r="U305" s="40" t="s">
        <v>740</v>
      </c>
      <c r="V305" s="41" t="s">
        <v>29</v>
      </c>
    </row>
    <row r="306" spans="1:22" ht="30" customHeight="1" x14ac:dyDescent="0.25">
      <c r="A306" s="1" t="s">
        <v>21</v>
      </c>
      <c r="B306" s="25">
        <v>6240</v>
      </c>
      <c r="C306" s="25" t="s">
        <v>693</v>
      </c>
      <c r="D306" s="26" t="s">
        <v>23</v>
      </c>
      <c r="E306" s="27">
        <f>SUBTOTAL(3,$G$3:G306)</f>
        <v>71</v>
      </c>
      <c r="F306" s="28" t="s">
        <v>741</v>
      </c>
      <c r="G306" s="25" t="s">
        <v>742</v>
      </c>
      <c r="H306" s="29" t="s">
        <v>26</v>
      </c>
      <c r="I306" s="30" t="s">
        <v>27</v>
      </c>
      <c r="J306" s="31">
        <f t="shared" si="4"/>
        <v>46</v>
      </c>
      <c r="K306" s="32"/>
      <c r="L306" s="33"/>
      <c r="M306" s="34"/>
      <c r="N306" s="35"/>
      <c r="O306" s="36"/>
      <c r="P306" s="37"/>
      <c r="Q306" s="38"/>
      <c r="R306" s="38"/>
      <c r="S306" s="38">
        <v>44</v>
      </c>
      <c r="T306" s="39">
        <v>2</v>
      </c>
      <c r="U306" s="40" t="s">
        <v>743</v>
      </c>
      <c r="V306" s="41" t="s">
        <v>29</v>
      </c>
    </row>
    <row r="307" spans="1:22" ht="30" customHeight="1" x14ac:dyDescent="0.25">
      <c r="A307" s="1" t="s">
        <v>21</v>
      </c>
      <c r="B307" s="25">
        <v>6240</v>
      </c>
      <c r="C307" s="25" t="s">
        <v>693</v>
      </c>
      <c r="D307" s="26" t="s">
        <v>23</v>
      </c>
      <c r="E307" s="27">
        <f>SUBTOTAL(3,$G$3:G307)</f>
        <v>72</v>
      </c>
      <c r="F307" s="28" t="s">
        <v>744</v>
      </c>
      <c r="G307" s="25" t="s">
        <v>745</v>
      </c>
      <c r="H307" s="29" t="s">
        <v>26</v>
      </c>
      <c r="I307" s="30" t="s">
        <v>27</v>
      </c>
      <c r="J307" s="31">
        <f t="shared" si="4"/>
        <v>110</v>
      </c>
      <c r="K307" s="32"/>
      <c r="L307" s="33"/>
      <c r="M307" s="34"/>
      <c r="N307" s="35"/>
      <c r="O307" s="36"/>
      <c r="P307" s="37"/>
      <c r="Q307" s="38">
        <v>40</v>
      </c>
      <c r="R307" s="38"/>
      <c r="S307" s="38">
        <v>70</v>
      </c>
      <c r="T307" s="39"/>
      <c r="U307" s="40"/>
      <c r="V307" s="41" t="s">
        <v>29</v>
      </c>
    </row>
    <row r="308" spans="1:22" ht="30" customHeight="1" x14ac:dyDescent="0.25">
      <c r="A308" s="1" t="s">
        <v>21</v>
      </c>
      <c r="B308" s="25">
        <v>6240</v>
      </c>
      <c r="C308" s="25" t="s">
        <v>693</v>
      </c>
      <c r="D308" s="26" t="s">
        <v>23</v>
      </c>
      <c r="E308" s="27">
        <f>SUBTOTAL(3,$G$3:G308)</f>
        <v>73</v>
      </c>
      <c r="F308" s="28" t="s">
        <v>746</v>
      </c>
      <c r="G308" s="25" t="s">
        <v>747</v>
      </c>
      <c r="H308" s="29" t="s">
        <v>26</v>
      </c>
      <c r="I308" s="30" t="s">
        <v>27</v>
      </c>
      <c r="J308" s="31">
        <f t="shared" si="4"/>
        <v>0</v>
      </c>
      <c r="K308" s="32"/>
      <c r="L308" s="33"/>
      <c r="M308" s="34"/>
      <c r="N308" s="35"/>
      <c r="O308" s="36"/>
      <c r="P308" s="37"/>
      <c r="Q308" s="38"/>
      <c r="R308" s="38"/>
      <c r="S308" s="38"/>
      <c r="T308" s="39"/>
      <c r="U308" s="40"/>
      <c r="V308" s="41" t="s">
        <v>29</v>
      </c>
    </row>
    <row r="309" spans="1:22" ht="30" customHeight="1" x14ac:dyDescent="0.25">
      <c r="A309" s="1" t="s">
        <v>21</v>
      </c>
      <c r="B309" s="25">
        <v>6240</v>
      </c>
      <c r="C309" s="25" t="s">
        <v>693</v>
      </c>
      <c r="D309" s="26" t="s">
        <v>23</v>
      </c>
      <c r="E309" s="27">
        <f>SUBTOTAL(3,$G$3:G309)</f>
        <v>74</v>
      </c>
      <c r="F309" s="28" t="s">
        <v>748</v>
      </c>
      <c r="G309" s="25" t="s">
        <v>749</v>
      </c>
      <c r="H309" s="29" t="s">
        <v>26</v>
      </c>
      <c r="I309" s="30" t="s">
        <v>27</v>
      </c>
      <c r="J309" s="31">
        <f t="shared" si="4"/>
        <v>14</v>
      </c>
      <c r="K309" s="32"/>
      <c r="L309" s="33"/>
      <c r="M309" s="34"/>
      <c r="N309" s="35"/>
      <c r="O309" s="36"/>
      <c r="P309" s="37"/>
      <c r="Q309" s="38"/>
      <c r="R309" s="38"/>
      <c r="S309" s="38">
        <v>14</v>
      </c>
      <c r="T309" s="39"/>
      <c r="U309" s="40"/>
      <c r="V309" s="41" t="s">
        <v>29</v>
      </c>
    </row>
    <row r="310" spans="1:22" ht="30" customHeight="1" x14ac:dyDescent="0.25">
      <c r="A310" s="1" t="s">
        <v>21</v>
      </c>
      <c r="B310" s="25">
        <v>6240</v>
      </c>
      <c r="C310" s="25" t="s">
        <v>693</v>
      </c>
      <c r="D310" s="26" t="s">
        <v>23</v>
      </c>
      <c r="E310" s="27">
        <f>SUBTOTAL(3,$G$3:G310)</f>
        <v>75</v>
      </c>
      <c r="F310" s="28" t="s">
        <v>750</v>
      </c>
      <c r="G310" s="25" t="s">
        <v>751</v>
      </c>
      <c r="H310" s="29" t="s">
        <v>26</v>
      </c>
      <c r="I310" s="30" t="s">
        <v>27</v>
      </c>
      <c r="J310" s="31">
        <f t="shared" si="4"/>
        <v>0</v>
      </c>
      <c r="K310" s="32"/>
      <c r="L310" s="33"/>
      <c r="M310" s="34"/>
      <c r="N310" s="35"/>
      <c r="O310" s="36"/>
      <c r="P310" s="37"/>
      <c r="Q310" s="38"/>
      <c r="R310" s="38"/>
      <c r="S310" s="38"/>
      <c r="T310" s="39"/>
      <c r="U310" s="40"/>
      <c r="V310" s="41" t="s">
        <v>29</v>
      </c>
    </row>
    <row r="311" spans="1:22" ht="30" customHeight="1" x14ac:dyDescent="0.25">
      <c r="A311" s="1" t="s">
        <v>21</v>
      </c>
      <c r="B311" s="25">
        <v>6240</v>
      </c>
      <c r="C311" s="25" t="s">
        <v>693</v>
      </c>
      <c r="D311" s="26" t="s">
        <v>23</v>
      </c>
      <c r="E311" s="27">
        <f>SUBTOTAL(3,$G$3:G311)</f>
        <v>76</v>
      </c>
      <c r="F311" s="28" t="s">
        <v>752</v>
      </c>
      <c r="G311" s="25" t="s">
        <v>753</v>
      </c>
      <c r="H311" s="29" t="s">
        <v>26</v>
      </c>
      <c r="I311" s="30" t="s">
        <v>27</v>
      </c>
      <c r="J311" s="31">
        <f t="shared" si="4"/>
        <v>20</v>
      </c>
      <c r="K311" s="32"/>
      <c r="L311" s="33"/>
      <c r="M311" s="34"/>
      <c r="N311" s="35"/>
      <c r="O311" s="36"/>
      <c r="P311" s="37"/>
      <c r="Q311" s="38"/>
      <c r="R311" s="38"/>
      <c r="S311" s="38">
        <v>20</v>
      </c>
      <c r="T311" s="39"/>
      <c r="U311" s="40"/>
      <c r="V311" s="41" t="s">
        <v>29</v>
      </c>
    </row>
    <row r="312" spans="1:22" ht="30" customHeight="1" x14ac:dyDescent="0.25">
      <c r="A312" s="1" t="s">
        <v>21</v>
      </c>
      <c r="B312" s="25">
        <v>6240</v>
      </c>
      <c r="C312" s="25" t="s">
        <v>693</v>
      </c>
      <c r="D312" s="26" t="s">
        <v>23</v>
      </c>
      <c r="E312" s="27">
        <f>SUBTOTAL(3,$G$3:G312)</f>
        <v>77</v>
      </c>
      <c r="F312" s="28" t="s">
        <v>754</v>
      </c>
      <c r="G312" s="25" t="s">
        <v>755</v>
      </c>
      <c r="H312" s="29" t="s">
        <v>26</v>
      </c>
      <c r="I312" s="30" t="s">
        <v>27</v>
      </c>
      <c r="J312" s="31">
        <f t="shared" si="4"/>
        <v>50</v>
      </c>
      <c r="K312" s="32"/>
      <c r="L312" s="33"/>
      <c r="M312" s="34"/>
      <c r="N312" s="35"/>
      <c r="O312" s="36"/>
      <c r="P312" s="37"/>
      <c r="Q312" s="38">
        <v>40</v>
      </c>
      <c r="R312" s="38"/>
      <c r="S312" s="38">
        <v>10</v>
      </c>
      <c r="T312" s="39"/>
      <c r="U312" s="42"/>
      <c r="V312" s="43" t="s">
        <v>29</v>
      </c>
    </row>
    <row r="313" spans="1:22" ht="30" customHeight="1" x14ac:dyDescent="0.25">
      <c r="A313" s="1" t="s">
        <v>21</v>
      </c>
      <c r="B313" s="25">
        <v>6240</v>
      </c>
      <c r="C313" s="25" t="s">
        <v>693</v>
      </c>
      <c r="D313" s="26" t="s">
        <v>23</v>
      </c>
      <c r="E313" s="27">
        <f>SUBTOTAL(3,$G$3:G313)</f>
        <v>78</v>
      </c>
      <c r="F313" s="28" t="s">
        <v>756</v>
      </c>
      <c r="G313" s="25" t="s">
        <v>757</v>
      </c>
      <c r="H313" s="29" t="s">
        <v>26</v>
      </c>
      <c r="I313" s="30" t="s">
        <v>27</v>
      </c>
      <c r="J313" s="31">
        <f t="shared" si="4"/>
        <v>70</v>
      </c>
      <c r="K313" s="32"/>
      <c r="L313" s="33"/>
      <c r="M313" s="34"/>
      <c r="N313" s="35"/>
      <c r="O313" s="36"/>
      <c r="P313" s="37"/>
      <c r="Q313" s="38">
        <v>40</v>
      </c>
      <c r="R313" s="38"/>
      <c r="S313" s="38">
        <v>30</v>
      </c>
      <c r="T313" s="39"/>
      <c r="U313" s="42"/>
      <c r="V313" s="43" t="s">
        <v>29</v>
      </c>
    </row>
    <row r="314" spans="1:22" ht="30" customHeight="1" x14ac:dyDescent="0.25">
      <c r="A314" s="1" t="s">
        <v>21</v>
      </c>
      <c r="B314" s="25">
        <v>6240</v>
      </c>
      <c r="C314" s="25" t="s">
        <v>693</v>
      </c>
      <c r="D314" s="26" t="s">
        <v>23</v>
      </c>
      <c r="E314" s="27">
        <f>SUBTOTAL(3,$G$3:G314)</f>
        <v>79</v>
      </c>
      <c r="F314" s="28" t="s">
        <v>758</v>
      </c>
      <c r="G314" s="25" t="s">
        <v>759</v>
      </c>
      <c r="H314" s="29" t="s">
        <v>26</v>
      </c>
      <c r="I314" s="30" t="s">
        <v>27</v>
      </c>
      <c r="J314" s="31">
        <f t="shared" si="4"/>
        <v>0</v>
      </c>
      <c r="K314" s="32"/>
      <c r="L314" s="33"/>
      <c r="M314" s="34"/>
      <c r="N314" s="35"/>
      <c r="O314" s="36"/>
      <c r="P314" s="37"/>
      <c r="Q314" s="38"/>
      <c r="R314" s="38"/>
      <c r="S314" s="38"/>
      <c r="T314" s="39"/>
      <c r="U314" s="40" t="s">
        <v>760</v>
      </c>
      <c r="V314" s="41" t="s">
        <v>29</v>
      </c>
    </row>
    <row r="315" spans="1:22" ht="30" customHeight="1" x14ac:dyDescent="0.25">
      <c r="A315" s="1" t="s">
        <v>21</v>
      </c>
      <c r="B315" s="25">
        <v>6240</v>
      </c>
      <c r="C315" s="25" t="s">
        <v>693</v>
      </c>
      <c r="D315" s="26" t="s">
        <v>23</v>
      </c>
      <c r="E315" s="27">
        <f>SUBTOTAL(3,$G$3:G315)</f>
        <v>80</v>
      </c>
      <c r="F315" s="28" t="s">
        <v>761</v>
      </c>
      <c r="G315" s="25" t="s">
        <v>762</v>
      </c>
      <c r="H315" s="29" t="s">
        <v>26</v>
      </c>
      <c r="I315" s="30" t="s">
        <v>27</v>
      </c>
      <c r="J315" s="31">
        <f t="shared" si="4"/>
        <v>0</v>
      </c>
      <c r="K315" s="32"/>
      <c r="L315" s="33"/>
      <c r="M315" s="34"/>
      <c r="N315" s="35"/>
      <c r="O315" s="36"/>
      <c r="P315" s="37"/>
      <c r="Q315" s="38"/>
      <c r="R315" s="38"/>
      <c r="S315" s="38"/>
      <c r="T315" s="39"/>
      <c r="U315" s="40"/>
      <c r="V315" s="41" t="s">
        <v>29</v>
      </c>
    </row>
    <row r="316" spans="1:22" ht="30" customHeight="1" x14ac:dyDescent="0.25">
      <c r="A316" s="1" t="s">
        <v>21</v>
      </c>
      <c r="B316" s="25">
        <v>6240</v>
      </c>
      <c r="C316" s="25" t="s">
        <v>693</v>
      </c>
      <c r="D316" s="26" t="s">
        <v>23</v>
      </c>
      <c r="E316" s="27">
        <f>SUBTOTAL(3,$G$3:G316)</f>
        <v>81</v>
      </c>
      <c r="F316" s="28" t="s">
        <v>763</v>
      </c>
      <c r="G316" s="25" t="s">
        <v>764</v>
      </c>
      <c r="H316" s="29" t="s">
        <v>26</v>
      </c>
      <c r="I316" s="30" t="s">
        <v>27</v>
      </c>
      <c r="J316" s="31">
        <f t="shared" si="4"/>
        <v>25</v>
      </c>
      <c r="K316" s="32"/>
      <c r="L316" s="33"/>
      <c r="M316" s="34"/>
      <c r="N316" s="35"/>
      <c r="O316" s="36"/>
      <c r="P316" s="37"/>
      <c r="Q316" s="38"/>
      <c r="R316" s="38"/>
      <c r="S316" s="38">
        <v>25</v>
      </c>
      <c r="T316" s="39"/>
      <c r="U316" s="40"/>
      <c r="V316" s="41" t="s">
        <v>29</v>
      </c>
    </row>
    <row r="317" spans="1:22" ht="30" customHeight="1" x14ac:dyDescent="0.25">
      <c r="A317" s="1" t="s">
        <v>21</v>
      </c>
      <c r="B317" s="25">
        <v>6240</v>
      </c>
      <c r="C317" s="25" t="s">
        <v>693</v>
      </c>
      <c r="D317" s="26" t="s">
        <v>23</v>
      </c>
      <c r="E317" s="27">
        <f>SUBTOTAL(3,$G$3:G317)</f>
        <v>82</v>
      </c>
      <c r="F317" s="28" t="s">
        <v>765</v>
      </c>
      <c r="G317" s="25" t="s">
        <v>766</v>
      </c>
      <c r="H317" s="29" t="s">
        <v>26</v>
      </c>
      <c r="I317" s="30" t="s">
        <v>27</v>
      </c>
      <c r="J317" s="31">
        <f t="shared" si="4"/>
        <v>0</v>
      </c>
      <c r="K317" s="32"/>
      <c r="L317" s="33"/>
      <c r="M317" s="34"/>
      <c r="N317" s="35"/>
      <c r="O317" s="36"/>
      <c r="P317" s="37"/>
      <c r="Q317" s="38"/>
      <c r="R317" s="38"/>
      <c r="S317" s="38"/>
      <c r="T317" s="39"/>
      <c r="U317" s="40"/>
      <c r="V317" s="41" t="s">
        <v>29</v>
      </c>
    </row>
    <row r="318" spans="1:22" ht="79.5" customHeight="1" x14ac:dyDescent="0.25">
      <c r="A318" s="1" t="s">
        <v>21</v>
      </c>
      <c r="B318" s="25">
        <v>6240</v>
      </c>
      <c r="C318" s="25" t="s">
        <v>693</v>
      </c>
      <c r="D318" s="26" t="s">
        <v>23</v>
      </c>
      <c r="E318" s="27">
        <f>SUBTOTAL(3,$G$3:G318)</f>
        <v>83</v>
      </c>
      <c r="F318" s="28" t="s">
        <v>767</v>
      </c>
      <c r="G318" s="25" t="s">
        <v>768</v>
      </c>
      <c r="H318" s="29" t="s">
        <v>216</v>
      </c>
      <c r="I318" s="30" t="s">
        <v>27</v>
      </c>
      <c r="J318" s="31">
        <f t="shared" si="4"/>
        <v>3</v>
      </c>
      <c r="K318" s="32"/>
      <c r="L318" s="33"/>
      <c r="M318" s="34"/>
      <c r="N318" s="35"/>
      <c r="O318" s="36"/>
      <c r="P318" s="37"/>
      <c r="Q318" s="38"/>
      <c r="R318" s="38"/>
      <c r="S318" s="38">
        <v>3</v>
      </c>
      <c r="T318" s="39"/>
      <c r="U318" s="40"/>
      <c r="V318" s="41" t="s">
        <v>29</v>
      </c>
    </row>
    <row r="319" spans="1:22" ht="30" hidden="1" customHeight="1" x14ac:dyDescent="0.25">
      <c r="A319" s="1" t="s">
        <v>769</v>
      </c>
      <c r="B319" s="25">
        <v>6810</v>
      </c>
      <c r="C319" s="25" t="s">
        <v>770</v>
      </c>
      <c r="D319" s="26" t="s">
        <v>771</v>
      </c>
      <c r="E319" s="27">
        <f>SUBTOTAL(3,$G$3:G319)</f>
        <v>83</v>
      </c>
      <c r="F319" s="28" t="s">
        <v>772</v>
      </c>
      <c r="G319" s="25" t="s">
        <v>773</v>
      </c>
      <c r="H319" s="29" t="s">
        <v>26</v>
      </c>
      <c r="I319" s="30" t="s">
        <v>27</v>
      </c>
      <c r="J319" s="31">
        <f t="shared" si="4"/>
        <v>6</v>
      </c>
      <c r="K319" s="32"/>
      <c r="L319" s="33"/>
      <c r="M319" s="34"/>
      <c r="N319" s="35"/>
      <c r="O319" s="36"/>
      <c r="P319" s="37"/>
      <c r="Q319" s="38"/>
      <c r="R319" s="38"/>
      <c r="S319" s="38">
        <v>6</v>
      </c>
      <c r="T319" s="39"/>
      <c r="U319" s="40"/>
      <c r="V319" s="41" t="s">
        <v>29</v>
      </c>
    </row>
    <row r="320" spans="1:22" ht="30" hidden="1" customHeight="1" x14ac:dyDescent="0.25">
      <c r="A320" s="1" t="s">
        <v>769</v>
      </c>
      <c r="B320" s="25">
        <v>6810</v>
      </c>
      <c r="C320" s="25" t="s">
        <v>770</v>
      </c>
      <c r="D320" s="26" t="s">
        <v>771</v>
      </c>
      <c r="E320" s="27">
        <f>SUBTOTAL(3,$G$3:G320)</f>
        <v>83</v>
      </c>
      <c r="F320" s="28" t="s">
        <v>774</v>
      </c>
      <c r="G320" s="25" t="s">
        <v>775</v>
      </c>
      <c r="H320" s="29" t="s">
        <v>776</v>
      </c>
      <c r="I320" s="30" t="s">
        <v>27</v>
      </c>
      <c r="J320" s="31">
        <f t="shared" si="4"/>
        <v>69</v>
      </c>
      <c r="K320" s="32"/>
      <c r="L320" s="33"/>
      <c r="M320" s="34"/>
      <c r="N320" s="35"/>
      <c r="O320" s="36"/>
      <c r="P320" s="37"/>
      <c r="Q320" s="38"/>
      <c r="R320" s="38"/>
      <c r="S320" s="38">
        <v>69</v>
      </c>
      <c r="T320" s="39"/>
      <c r="U320" s="40"/>
      <c r="V320" s="41" t="s">
        <v>29</v>
      </c>
    </row>
    <row r="321" spans="1:22" ht="30" hidden="1" customHeight="1" x14ac:dyDescent="0.25">
      <c r="A321" s="1" t="s">
        <v>769</v>
      </c>
      <c r="B321" s="25">
        <v>6810</v>
      </c>
      <c r="C321" s="25" t="s">
        <v>770</v>
      </c>
      <c r="D321" s="26" t="s">
        <v>771</v>
      </c>
      <c r="E321" s="27">
        <f>SUBTOTAL(3,$G$3:G321)</f>
        <v>83</v>
      </c>
      <c r="F321" s="28" t="s">
        <v>777</v>
      </c>
      <c r="G321" s="25" t="s">
        <v>778</v>
      </c>
      <c r="H321" s="29" t="s">
        <v>776</v>
      </c>
      <c r="I321" s="30" t="s">
        <v>27</v>
      </c>
      <c r="J321" s="31">
        <f t="shared" si="4"/>
        <v>64</v>
      </c>
      <c r="K321" s="32"/>
      <c r="L321" s="33"/>
      <c r="M321" s="34"/>
      <c r="N321" s="35"/>
      <c r="O321" s="36"/>
      <c r="P321" s="37"/>
      <c r="Q321" s="38">
        <v>50</v>
      </c>
      <c r="R321" s="38"/>
      <c r="S321" s="38">
        <v>14</v>
      </c>
      <c r="T321" s="39"/>
      <c r="U321" s="42"/>
      <c r="V321" s="43" t="s">
        <v>29</v>
      </c>
    </row>
    <row r="322" spans="1:22" ht="30" hidden="1" customHeight="1" x14ac:dyDescent="0.25">
      <c r="A322" s="1" t="s">
        <v>83</v>
      </c>
      <c r="B322" s="25">
        <v>6810</v>
      </c>
      <c r="C322" s="25" t="s">
        <v>770</v>
      </c>
      <c r="D322" s="26" t="s">
        <v>85</v>
      </c>
      <c r="E322" s="27">
        <f>SUBTOTAL(3,$G$3:G322)</f>
        <v>83</v>
      </c>
      <c r="F322" s="28" t="s">
        <v>779</v>
      </c>
      <c r="G322" s="25" t="s">
        <v>780</v>
      </c>
      <c r="H322" s="29" t="s">
        <v>26</v>
      </c>
      <c r="I322" s="30" t="s">
        <v>27</v>
      </c>
      <c r="J322" s="31">
        <f t="shared" si="4"/>
        <v>7</v>
      </c>
      <c r="K322" s="32"/>
      <c r="L322" s="33"/>
      <c r="M322" s="34"/>
      <c r="N322" s="35"/>
      <c r="O322" s="36"/>
      <c r="P322" s="37"/>
      <c r="Q322" s="38"/>
      <c r="R322" s="44"/>
      <c r="S322" s="38">
        <v>5</v>
      </c>
      <c r="T322" s="39">
        <v>2</v>
      </c>
      <c r="U322" s="40"/>
      <c r="V322" s="41" t="s">
        <v>29</v>
      </c>
    </row>
    <row r="323" spans="1:22" ht="30" hidden="1" customHeight="1" x14ac:dyDescent="0.25">
      <c r="A323" s="1" t="s">
        <v>769</v>
      </c>
      <c r="B323" s="25">
        <v>6810</v>
      </c>
      <c r="C323" s="25" t="s">
        <v>770</v>
      </c>
      <c r="D323" s="26" t="s">
        <v>771</v>
      </c>
      <c r="E323" s="27">
        <f>SUBTOTAL(3,$G$3:G323)</f>
        <v>83</v>
      </c>
      <c r="F323" s="28" t="s">
        <v>781</v>
      </c>
      <c r="G323" s="25" t="s">
        <v>782</v>
      </c>
      <c r="H323" s="29" t="s">
        <v>776</v>
      </c>
      <c r="I323" s="30" t="s">
        <v>27</v>
      </c>
      <c r="J323" s="31">
        <f t="shared" si="4"/>
        <v>12</v>
      </c>
      <c r="K323" s="32"/>
      <c r="L323" s="33"/>
      <c r="M323" s="34"/>
      <c r="N323" s="35"/>
      <c r="O323" s="36"/>
      <c r="P323" s="37"/>
      <c r="Q323" s="38"/>
      <c r="R323" s="38"/>
      <c r="S323" s="38">
        <v>12</v>
      </c>
      <c r="T323" s="39"/>
      <c r="U323" s="40"/>
      <c r="V323" s="41" t="s">
        <v>29</v>
      </c>
    </row>
    <row r="324" spans="1:22" ht="30" hidden="1" customHeight="1" x14ac:dyDescent="0.25">
      <c r="A324" s="1" t="s">
        <v>769</v>
      </c>
      <c r="B324" s="25">
        <v>6810</v>
      </c>
      <c r="C324" s="25" t="s">
        <v>770</v>
      </c>
      <c r="D324" s="26" t="s">
        <v>771</v>
      </c>
      <c r="E324" s="27">
        <f>SUBTOTAL(3,$G$3:G324)</f>
        <v>83</v>
      </c>
      <c r="F324" s="28" t="s">
        <v>783</v>
      </c>
      <c r="G324" s="25" t="s">
        <v>784</v>
      </c>
      <c r="H324" s="29" t="s">
        <v>26</v>
      </c>
      <c r="I324" s="30" t="s">
        <v>27</v>
      </c>
      <c r="J324" s="31">
        <f t="shared" ref="J324:J387" si="5">P324+Q324+R324+S324+T324</f>
        <v>154</v>
      </c>
      <c r="K324" s="32"/>
      <c r="L324" s="33"/>
      <c r="M324" s="34"/>
      <c r="N324" s="35"/>
      <c r="O324" s="36"/>
      <c r="P324" s="45"/>
      <c r="Q324" s="38">
        <v>60</v>
      </c>
      <c r="R324" s="38">
        <v>30</v>
      </c>
      <c r="S324" s="38">
        <v>49</v>
      </c>
      <c r="T324" s="39">
        <v>15</v>
      </c>
      <c r="U324" s="40"/>
      <c r="V324" s="41" t="s">
        <v>29</v>
      </c>
    </row>
    <row r="325" spans="1:22" ht="30" hidden="1" customHeight="1" x14ac:dyDescent="0.25">
      <c r="A325" s="1" t="s">
        <v>769</v>
      </c>
      <c r="B325" s="25">
        <v>6810</v>
      </c>
      <c r="C325" s="25" t="s">
        <v>770</v>
      </c>
      <c r="D325" s="26" t="s">
        <v>771</v>
      </c>
      <c r="E325" s="27">
        <f>SUBTOTAL(3,$G$3:G325)</f>
        <v>83</v>
      </c>
      <c r="F325" s="28" t="s">
        <v>785</v>
      </c>
      <c r="G325" s="25" t="s">
        <v>786</v>
      </c>
      <c r="H325" s="29" t="s">
        <v>26</v>
      </c>
      <c r="I325" s="30" t="s">
        <v>27</v>
      </c>
      <c r="J325" s="31">
        <f t="shared" si="5"/>
        <v>36</v>
      </c>
      <c r="K325" s="32"/>
      <c r="L325" s="33"/>
      <c r="M325" s="34"/>
      <c r="N325" s="35"/>
      <c r="O325" s="36"/>
      <c r="P325" s="45"/>
      <c r="Q325" s="38">
        <v>20</v>
      </c>
      <c r="R325" s="38">
        <v>10</v>
      </c>
      <c r="S325" s="38">
        <v>6</v>
      </c>
      <c r="T325" s="39"/>
      <c r="U325" s="40"/>
      <c r="V325" s="41" t="s">
        <v>29</v>
      </c>
    </row>
    <row r="326" spans="1:22" ht="30" hidden="1" customHeight="1" x14ac:dyDescent="0.25">
      <c r="A326" s="1" t="s">
        <v>769</v>
      </c>
      <c r="B326" s="25">
        <v>6810</v>
      </c>
      <c r="C326" s="25" t="s">
        <v>770</v>
      </c>
      <c r="D326" s="26" t="s">
        <v>771</v>
      </c>
      <c r="E326" s="27">
        <f>SUBTOTAL(3,$G$3:G326)</f>
        <v>83</v>
      </c>
      <c r="F326" s="28" t="s">
        <v>787</v>
      </c>
      <c r="G326" s="25" t="s">
        <v>788</v>
      </c>
      <c r="H326" s="29" t="s">
        <v>776</v>
      </c>
      <c r="I326" s="30" t="s">
        <v>27</v>
      </c>
      <c r="J326" s="31">
        <f t="shared" si="5"/>
        <v>27</v>
      </c>
      <c r="K326" s="32"/>
      <c r="L326" s="33"/>
      <c r="M326" s="34"/>
      <c r="N326" s="35"/>
      <c r="O326" s="36"/>
      <c r="P326" s="37"/>
      <c r="Q326" s="44">
        <v>20</v>
      </c>
      <c r="R326" s="38"/>
      <c r="S326" s="38">
        <v>7</v>
      </c>
      <c r="T326" s="39"/>
      <c r="U326" s="40"/>
      <c r="V326" s="41" t="s">
        <v>29</v>
      </c>
    </row>
    <row r="327" spans="1:22" ht="30" hidden="1" customHeight="1" x14ac:dyDescent="0.25">
      <c r="A327" s="1" t="s">
        <v>769</v>
      </c>
      <c r="B327" s="25">
        <v>6810</v>
      </c>
      <c r="C327" s="25" t="s">
        <v>770</v>
      </c>
      <c r="D327" s="26" t="s">
        <v>771</v>
      </c>
      <c r="E327" s="27">
        <f>SUBTOTAL(3,$G$3:G327)</f>
        <v>83</v>
      </c>
      <c r="F327" s="28" t="s">
        <v>789</v>
      </c>
      <c r="G327" s="25" t="s">
        <v>790</v>
      </c>
      <c r="H327" s="29" t="s">
        <v>26</v>
      </c>
      <c r="I327" s="30" t="s">
        <v>27</v>
      </c>
      <c r="J327" s="31">
        <f t="shared" si="5"/>
        <v>10</v>
      </c>
      <c r="K327" s="32"/>
      <c r="L327" s="33"/>
      <c r="M327" s="34"/>
      <c r="N327" s="35"/>
      <c r="O327" s="36"/>
      <c r="P327" s="37"/>
      <c r="Q327" s="38"/>
      <c r="R327" s="38"/>
      <c r="S327" s="38">
        <v>10</v>
      </c>
      <c r="T327" s="39"/>
      <c r="U327" s="40"/>
      <c r="V327" s="41" t="s">
        <v>29</v>
      </c>
    </row>
    <row r="328" spans="1:22" ht="30" hidden="1" customHeight="1" x14ac:dyDescent="0.25">
      <c r="A328" s="1" t="s">
        <v>769</v>
      </c>
      <c r="B328" s="25">
        <v>6810</v>
      </c>
      <c r="C328" s="25" t="s">
        <v>770</v>
      </c>
      <c r="D328" s="26" t="s">
        <v>771</v>
      </c>
      <c r="E328" s="27">
        <f>SUBTOTAL(3,$G$3:G328)</f>
        <v>83</v>
      </c>
      <c r="F328" s="28" t="s">
        <v>791</v>
      </c>
      <c r="G328" s="25" t="s">
        <v>792</v>
      </c>
      <c r="H328" s="29" t="s">
        <v>26</v>
      </c>
      <c r="I328" s="30" t="s">
        <v>27</v>
      </c>
      <c r="J328" s="31">
        <f t="shared" si="5"/>
        <v>62</v>
      </c>
      <c r="K328" s="32"/>
      <c r="L328" s="33"/>
      <c r="M328" s="34"/>
      <c r="N328" s="35"/>
      <c r="O328" s="36"/>
      <c r="P328" s="37"/>
      <c r="Q328" s="38"/>
      <c r="R328" s="38"/>
      <c r="S328" s="38">
        <v>62</v>
      </c>
      <c r="T328" s="39"/>
      <c r="U328" s="40"/>
      <c r="V328" s="41" t="s">
        <v>29</v>
      </c>
    </row>
    <row r="329" spans="1:22" ht="30" hidden="1" customHeight="1" x14ac:dyDescent="0.25">
      <c r="A329" s="1" t="s">
        <v>769</v>
      </c>
      <c r="B329" s="25">
        <v>6810</v>
      </c>
      <c r="C329" s="25" t="s">
        <v>770</v>
      </c>
      <c r="D329" s="26" t="s">
        <v>771</v>
      </c>
      <c r="E329" s="27">
        <f>SUBTOTAL(3,$G$3:G329)</f>
        <v>83</v>
      </c>
      <c r="F329" s="28" t="s">
        <v>793</v>
      </c>
      <c r="G329" s="25" t="s">
        <v>794</v>
      </c>
      <c r="H329" s="29" t="s">
        <v>26</v>
      </c>
      <c r="I329" s="30" t="s">
        <v>27</v>
      </c>
      <c r="J329" s="31">
        <f t="shared" si="5"/>
        <v>68</v>
      </c>
      <c r="K329" s="32"/>
      <c r="L329" s="33"/>
      <c r="M329" s="34"/>
      <c r="N329" s="35"/>
      <c r="O329" s="36"/>
      <c r="P329" s="37"/>
      <c r="Q329" s="38">
        <v>5</v>
      </c>
      <c r="R329" s="44">
        <v>20</v>
      </c>
      <c r="S329" s="38">
        <v>43</v>
      </c>
      <c r="T329" s="39"/>
      <c r="U329" s="40"/>
      <c r="V329" s="41" t="s">
        <v>29</v>
      </c>
    </row>
    <row r="330" spans="1:22" ht="30" hidden="1" customHeight="1" x14ac:dyDescent="0.25">
      <c r="A330" s="1" t="s">
        <v>769</v>
      </c>
      <c r="B330" s="25">
        <v>6810</v>
      </c>
      <c r="C330" s="25" t="s">
        <v>770</v>
      </c>
      <c r="D330" s="26" t="s">
        <v>771</v>
      </c>
      <c r="E330" s="27">
        <f>SUBTOTAL(3,$G$3:G330)</f>
        <v>83</v>
      </c>
      <c r="F330" s="28" t="s">
        <v>795</v>
      </c>
      <c r="G330" s="25" t="s">
        <v>796</v>
      </c>
      <c r="H330" s="29" t="s">
        <v>26</v>
      </c>
      <c r="I330" s="30" t="s">
        <v>27</v>
      </c>
      <c r="J330" s="31">
        <f t="shared" si="5"/>
        <v>43</v>
      </c>
      <c r="K330" s="32"/>
      <c r="L330" s="33"/>
      <c r="M330" s="34"/>
      <c r="N330" s="35"/>
      <c r="O330" s="36"/>
      <c r="P330" s="37"/>
      <c r="Q330" s="38"/>
      <c r="R330" s="38">
        <v>20</v>
      </c>
      <c r="S330" s="38">
        <v>23</v>
      </c>
      <c r="T330" s="39"/>
      <c r="U330" s="40"/>
      <c r="V330" s="46" t="s">
        <v>797</v>
      </c>
    </row>
    <row r="331" spans="1:22" ht="30" hidden="1" customHeight="1" x14ac:dyDescent="0.25">
      <c r="A331" s="1" t="s">
        <v>769</v>
      </c>
      <c r="B331" s="25">
        <v>6810</v>
      </c>
      <c r="C331" s="25" t="s">
        <v>770</v>
      </c>
      <c r="D331" s="26" t="s">
        <v>771</v>
      </c>
      <c r="E331" s="27">
        <f>SUBTOTAL(3,$G$3:G331)</f>
        <v>83</v>
      </c>
      <c r="F331" s="28" t="s">
        <v>798</v>
      </c>
      <c r="G331" s="25" t="s">
        <v>799</v>
      </c>
      <c r="H331" s="29" t="s">
        <v>26</v>
      </c>
      <c r="I331" s="30" t="s">
        <v>27</v>
      </c>
      <c r="J331" s="31">
        <f t="shared" si="5"/>
        <v>176</v>
      </c>
      <c r="K331" s="32"/>
      <c r="L331" s="33"/>
      <c r="M331" s="34"/>
      <c r="N331" s="35"/>
      <c r="O331" s="36"/>
      <c r="P331" s="37"/>
      <c r="Q331" s="38"/>
      <c r="R331" s="38"/>
      <c r="S331" s="38">
        <v>170</v>
      </c>
      <c r="T331" s="39">
        <v>6</v>
      </c>
      <c r="U331" s="40"/>
      <c r="V331" s="41" t="s">
        <v>29</v>
      </c>
    </row>
    <row r="332" spans="1:22" ht="30" hidden="1" customHeight="1" x14ac:dyDescent="0.25">
      <c r="A332" s="1" t="s">
        <v>769</v>
      </c>
      <c r="B332" s="25">
        <v>6830</v>
      </c>
      <c r="C332" s="25" t="s">
        <v>800</v>
      </c>
      <c r="D332" s="26" t="s">
        <v>771</v>
      </c>
      <c r="E332" s="27">
        <f>SUBTOTAL(3,$G$3:G332)</f>
        <v>83</v>
      </c>
      <c r="F332" s="28" t="s">
        <v>801</v>
      </c>
      <c r="G332" s="25" t="s">
        <v>802</v>
      </c>
      <c r="H332" s="29" t="s">
        <v>91</v>
      </c>
      <c r="I332" s="30" t="s">
        <v>27</v>
      </c>
      <c r="J332" s="31">
        <f t="shared" si="5"/>
        <v>0</v>
      </c>
      <c r="K332" s="32"/>
      <c r="L332" s="33"/>
      <c r="M332" s="34"/>
      <c r="N332" s="35"/>
      <c r="O332" s="36"/>
      <c r="P332" s="37"/>
      <c r="Q332" s="38"/>
      <c r="R332" s="38"/>
      <c r="S332" s="38"/>
      <c r="T332" s="39"/>
      <c r="U332" s="40"/>
      <c r="V332" s="41" t="s">
        <v>29</v>
      </c>
    </row>
    <row r="333" spans="1:22" ht="30" hidden="1" customHeight="1" x14ac:dyDescent="0.25">
      <c r="A333" s="1" t="s">
        <v>769</v>
      </c>
      <c r="B333" s="25">
        <v>6850</v>
      </c>
      <c r="C333" s="25" t="s">
        <v>803</v>
      </c>
      <c r="D333" s="26" t="s">
        <v>771</v>
      </c>
      <c r="E333" s="27">
        <f>SUBTOTAL(3,$G$3:G333)</f>
        <v>83</v>
      </c>
      <c r="F333" s="28" t="s">
        <v>804</v>
      </c>
      <c r="G333" s="25" t="s">
        <v>805</v>
      </c>
      <c r="H333" s="29" t="s">
        <v>26</v>
      </c>
      <c r="I333" s="30" t="s">
        <v>27</v>
      </c>
      <c r="J333" s="31">
        <f t="shared" si="5"/>
        <v>200</v>
      </c>
      <c r="K333" s="32"/>
      <c r="L333" s="33"/>
      <c r="M333" s="34"/>
      <c r="N333" s="35"/>
      <c r="O333" s="36"/>
      <c r="P333" s="37"/>
      <c r="Q333" s="38"/>
      <c r="R333" s="38"/>
      <c r="S333" s="38">
        <v>200</v>
      </c>
      <c r="T333" s="39"/>
      <c r="U333" s="40"/>
      <c r="V333" s="41" t="s">
        <v>29</v>
      </c>
    </row>
    <row r="334" spans="1:22" ht="30" hidden="1" customHeight="1" x14ac:dyDescent="0.25">
      <c r="A334" s="1" t="s">
        <v>769</v>
      </c>
      <c r="B334" s="25">
        <v>6850</v>
      </c>
      <c r="C334" s="25" t="s">
        <v>803</v>
      </c>
      <c r="D334" s="26" t="s">
        <v>771</v>
      </c>
      <c r="E334" s="27">
        <f>SUBTOTAL(3,$G$3:G334)</f>
        <v>83</v>
      </c>
      <c r="F334" s="28" t="s">
        <v>806</v>
      </c>
      <c r="G334" s="25" t="s">
        <v>807</v>
      </c>
      <c r="H334" s="29" t="s">
        <v>71</v>
      </c>
      <c r="I334" s="30" t="s">
        <v>27</v>
      </c>
      <c r="J334" s="31">
        <f t="shared" si="5"/>
        <v>42</v>
      </c>
      <c r="K334" s="32"/>
      <c r="L334" s="33"/>
      <c r="M334" s="34"/>
      <c r="N334" s="35"/>
      <c r="O334" s="36"/>
      <c r="P334" s="45"/>
      <c r="Q334" s="38">
        <v>5</v>
      </c>
      <c r="R334" s="38"/>
      <c r="S334" s="38">
        <v>35</v>
      </c>
      <c r="T334" s="39">
        <v>2</v>
      </c>
      <c r="U334" s="40"/>
      <c r="V334" s="41" t="s">
        <v>29</v>
      </c>
    </row>
    <row r="335" spans="1:22" ht="30" hidden="1" customHeight="1" x14ac:dyDescent="0.25">
      <c r="A335" s="1" t="s">
        <v>769</v>
      </c>
      <c r="B335" s="25">
        <v>6850</v>
      </c>
      <c r="C335" s="25" t="s">
        <v>803</v>
      </c>
      <c r="D335" s="26" t="s">
        <v>771</v>
      </c>
      <c r="E335" s="27">
        <f>SUBTOTAL(3,$G$3:G335)</f>
        <v>83</v>
      </c>
      <c r="F335" s="28" t="s">
        <v>808</v>
      </c>
      <c r="G335" s="25" t="s">
        <v>809</v>
      </c>
      <c r="H335" s="29" t="s">
        <v>26</v>
      </c>
      <c r="I335" s="30" t="s">
        <v>27</v>
      </c>
      <c r="J335" s="31">
        <f t="shared" si="5"/>
        <v>30</v>
      </c>
      <c r="K335" s="32"/>
      <c r="L335" s="33"/>
      <c r="M335" s="34"/>
      <c r="N335" s="35"/>
      <c r="O335" s="36"/>
      <c r="P335" s="37"/>
      <c r="Q335" s="38"/>
      <c r="R335" s="38"/>
      <c r="S335" s="38">
        <v>30</v>
      </c>
      <c r="T335" s="39"/>
      <c r="U335" s="40"/>
      <c r="V335" s="41" t="s">
        <v>29</v>
      </c>
    </row>
    <row r="336" spans="1:22" ht="30" hidden="1" customHeight="1" x14ac:dyDescent="0.25">
      <c r="A336" s="1" t="s">
        <v>769</v>
      </c>
      <c r="B336" s="25">
        <v>6850</v>
      </c>
      <c r="C336" s="25" t="s">
        <v>803</v>
      </c>
      <c r="D336" s="26" t="s">
        <v>771</v>
      </c>
      <c r="E336" s="27">
        <f>SUBTOTAL(3,$G$3:G336)</f>
        <v>83</v>
      </c>
      <c r="F336" s="28" t="s">
        <v>810</v>
      </c>
      <c r="G336" s="25" t="s">
        <v>811</v>
      </c>
      <c r="H336" s="29" t="s">
        <v>26</v>
      </c>
      <c r="I336" s="30" t="s">
        <v>27</v>
      </c>
      <c r="J336" s="31">
        <f t="shared" si="5"/>
        <v>75</v>
      </c>
      <c r="K336" s="32"/>
      <c r="L336" s="33"/>
      <c r="M336" s="34"/>
      <c r="N336" s="35"/>
      <c r="O336" s="36"/>
      <c r="P336" s="37"/>
      <c r="Q336" s="38">
        <v>10</v>
      </c>
      <c r="R336" s="38"/>
      <c r="S336" s="38">
        <v>61</v>
      </c>
      <c r="T336" s="39">
        <v>4</v>
      </c>
      <c r="U336" s="40"/>
      <c r="V336" s="41" t="s">
        <v>29</v>
      </c>
    </row>
    <row r="337" spans="1:22" ht="30" hidden="1" customHeight="1" x14ac:dyDescent="0.25">
      <c r="A337" s="1" t="s">
        <v>769</v>
      </c>
      <c r="B337" s="25">
        <v>6850</v>
      </c>
      <c r="C337" s="25" t="s">
        <v>803</v>
      </c>
      <c r="D337" s="26" t="s">
        <v>771</v>
      </c>
      <c r="E337" s="27">
        <f>SUBTOTAL(3,$G$3:G337)</f>
        <v>83</v>
      </c>
      <c r="F337" s="28" t="s">
        <v>812</v>
      </c>
      <c r="G337" s="25" t="s">
        <v>813</v>
      </c>
      <c r="H337" s="29" t="s">
        <v>26</v>
      </c>
      <c r="I337" s="30" t="s">
        <v>27</v>
      </c>
      <c r="J337" s="31">
        <f t="shared" si="5"/>
        <v>23</v>
      </c>
      <c r="K337" s="32"/>
      <c r="L337" s="33"/>
      <c r="M337" s="34"/>
      <c r="N337" s="35"/>
      <c r="O337" s="36"/>
      <c r="P337" s="37"/>
      <c r="Q337" s="38"/>
      <c r="R337" s="38"/>
      <c r="S337" s="38">
        <v>23</v>
      </c>
      <c r="T337" s="39"/>
      <c r="U337" s="40"/>
      <c r="V337" s="41" t="s">
        <v>29</v>
      </c>
    </row>
    <row r="338" spans="1:22" ht="30" hidden="1" customHeight="1" x14ac:dyDescent="0.25">
      <c r="A338" s="1" t="s">
        <v>769</v>
      </c>
      <c r="B338" s="25">
        <v>6850</v>
      </c>
      <c r="C338" s="25" t="s">
        <v>803</v>
      </c>
      <c r="D338" s="26" t="s">
        <v>771</v>
      </c>
      <c r="E338" s="27">
        <f>SUBTOTAL(3,$G$3:G338)</f>
        <v>83</v>
      </c>
      <c r="F338" s="28" t="s">
        <v>814</v>
      </c>
      <c r="G338" s="25" t="s">
        <v>815</v>
      </c>
      <c r="H338" s="29" t="s">
        <v>26</v>
      </c>
      <c r="I338" s="30" t="s">
        <v>27</v>
      </c>
      <c r="J338" s="31">
        <f t="shared" si="5"/>
        <v>18</v>
      </c>
      <c r="K338" s="32"/>
      <c r="L338" s="33"/>
      <c r="M338" s="34"/>
      <c r="N338" s="35"/>
      <c r="O338" s="36"/>
      <c r="P338" s="37"/>
      <c r="Q338" s="38">
        <v>8</v>
      </c>
      <c r="R338" s="38"/>
      <c r="S338" s="38">
        <v>10</v>
      </c>
      <c r="T338" s="39"/>
      <c r="U338" s="40"/>
      <c r="V338" s="41" t="s">
        <v>29</v>
      </c>
    </row>
    <row r="339" spans="1:22" ht="30" hidden="1" customHeight="1" x14ac:dyDescent="0.25">
      <c r="A339" s="1" t="s">
        <v>769</v>
      </c>
      <c r="B339" s="25">
        <v>6850</v>
      </c>
      <c r="C339" s="25" t="s">
        <v>803</v>
      </c>
      <c r="D339" s="26" t="s">
        <v>771</v>
      </c>
      <c r="E339" s="27">
        <f>SUBTOTAL(3,$G$3:G339)</f>
        <v>83</v>
      </c>
      <c r="F339" s="28" t="s">
        <v>816</v>
      </c>
      <c r="G339" s="25" t="s">
        <v>817</v>
      </c>
      <c r="H339" s="29" t="s">
        <v>26</v>
      </c>
      <c r="I339" s="30" t="s">
        <v>27</v>
      </c>
      <c r="J339" s="31">
        <f t="shared" si="5"/>
        <v>12</v>
      </c>
      <c r="K339" s="32"/>
      <c r="L339" s="33"/>
      <c r="M339" s="34"/>
      <c r="N339" s="35"/>
      <c r="O339" s="36"/>
      <c r="P339" s="37"/>
      <c r="Q339" s="38">
        <v>8</v>
      </c>
      <c r="R339" s="38"/>
      <c r="S339" s="38">
        <v>4</v>
      </c>
      <c r="T339" s="39"/>
      <c r="U339" s="40"/>
      <c r="V339" s="41" t="s">
        <v>29</v>
      </c>
    </row>
    <row r="340" spans="1:22" ht="30" hidden="1" customHeight="1" x14ac:dyDescent="0.25">
      <c r="A340" s="1" t="s">
        <v>769</v>
      </c>
      <c r="B340" s="25">
        <v>7910</v>
      </c>
      <c r="C340" s="25" t="s">
        <v>818</v>
      </c>
      <c r="D340" s="26" t="s">
        <v>771</v>
      </c>
      <c r="E340" s="27">
        <f>SUBTOTAL(3,$G$3:G340)</f>
        <v>83</v>
      </c>
      <c r="F340" s="28" t="s">
        <v>819</v>
      </c>
      <c r="G340" s="25" t="s">
        <v>820</v>
      </c>
      <c r="H340" s="29" t="s">
        <v>26</v>
      </c>
      <c r="I340" s="30" t="s">
        <v>27</v>
      </c>
      <c r="J340" s="31">
        <f t="shared" si="5"/>
        <v>3</v>
      </c>
      <c r="K340" s="32"/>
      <c r="L340" s="33"/>
      <c r="M340" s="34"/>
      <c r="N340" s="35"/>
      <c r="O340" s="36"/>
      <c r="P340" s="37"/>
      <c r="Q340" s="38"/>
      <c r="R340" s="38"/>
      <c r="S340" s="38">
        <v>3</v>
      </c>
      <c r="T340" s="39"/>
      <c r="U340" s="40"/>
      <c r="V340" s="41" t="s">
        <v>29</v>
      </c>
    </row>
    <row r="341" spans="1:22" ht="30" hidden="1" customHeight="1" x14ac:dyDescent="0.25">
      <c r="A341" s="1" t="s">
        <v>109</v>
      </c>
      <c r="B341" s="25">
        <v>7920</v>
      </c>
      <c r="C341" s="25" t="s">
        <v>821</v>
      </c>
      <c r="D341" s="26" t="s">
        <v>111</v>
      </c>
      <c r="E341" s="27">
        <f>SUBTOTAL(3,$G$3:G341)</f>
        <v>83</v>
      </c>
      <c r="F341" s="28" t="s">
        <v>822</v>
      </c>
      <c r="G341" s="25" t="s">
        <v>823</v>
      </c>
      <c r="H341" s="29" t="s">
        <v>26</v>
      </c>
      <c r="I341" s="30" t="s">
        <v>27</v>
      </c>
      <c r="J341" s="31">
        <f t="shared" si="5"/>
        <v>68</v>
      </c>
      <c r="K341" s="32"/>
      <c r="L341" s="33"/>
      <c r="M341" s="34"/>
      <c r="N341" s="35"/>
      <c r="O341" s="36"/>
      <c r="P341" s="37">
        <v>5</v>
      </c>
      <c r="Q341" s="38"/>
      <c r="R341" s="38"/>
      <c r="S341" s="38">
        <v>63</v>
      </c>
      <c r="T341" s="39"/>
      <c r="U341" s="40" t="s">
        <v>824</v>
      </c>
      <c r="V341" s="41" t="s">
        <v>29</v>
      </c>
    </row>
    <row r="342" spans="1:22" ht="30" hidden="1" customHeight="1" x14ac:dyDescent="0.25">
      <c r="A342" s="1" t="s">
        <v>769</v>
      </c>
      <c r="B342" s="25">
        <v>7920</v>
      </c>
      <c r="C342" s="25" t="s">
        <v>821</v>
      </c>
      <c r="D342" s="26" t="s">
        <v>771</v>
      </c>
      <c r="E342" s="27">
        <f>SUBTOTAL(3,$G$3:G342)</f>
        <v>83</v>
      </c>
      <c r="F342" s="28" t="s">
        <v>825</v>
      </c>
      <c r="G342" s="25" t="s">
        <v>826</v>
      </c>
      <c r="H342" s="29" t="s">
        <v>216</v>
      </c>
      <c r="I342" s="30" t="s">
        <v>27</v>
      </c>
      <c r="J342" s="31">
        <f t="shared" si="5"/>
        <v>49</v>
      </c>
      <c r="K342" s="32"/>
      <c r="L342" s="33"/>
      <c r="M342" s="34"/>
      <c r="N342" s="35"/>
      <c r="O342" s="36"/>
      <c r="P342" s="37"/>
      <c r="Q342" s="38"/>
      <c r="R342" s="38"/>
      <c r="S342" s="38">
        <v>49</v>
      </c>
      <c r="T342" s="39"/>
      <c r="U342" s="40"/>
      <c r="V342" s="41" t="s">
        <v>29</v>
      </c>
    </row>
    <row r="343" spans="1:22" ht="30" hidden="1" customHeight="1" x14ac:dyDescent="0.25">
      <c r="A343" s="1" t="s">
        <v>769</v>
      </c>
      <c r="B343" s="25">
        <v>7930</v>
      </c>
      <c r="C343" s="25" t="s">
        <v>827</v>
      </c>
      <c r="D343" s="26" t="s">
        <v>771</v>
      </c>
      <c r="E343" s="27">
        <f>SUBTOTAL(3,$G$3:G343)</f>
        <v>83</v>
      </c>
      <c r="F343" s="28" t="s">
        <v>828</v>
      </c>
      <c r="G343" s="25" t="s">
        <v>829</v>
      </c>
      <c r="H343" s="29" t="s">
        <v>26</v>
      </c>
      <c r="I343" s="30" t="s">
        <v>27</v>
      </c>
      <c r="J343" s="31">
        <f t="shared" si="5"/>
        <v>55</v>
      </c>
      <c r="K343" s="32"/>
      <c r="L343" s="33"/>
      <c r="M343" s="34"/>
      <c r="N343" s="35"/>
      <c r="O343" s="36"/>
      <c r="P343" s="37"/>
      <c r="Q343" s="38"/>
      <c r="R343" s="38"/>
      <c r="S343" s="38">
        <v>51</v>
      </c>
      <c r="T343" s="39">
        <v>4</v>
      </c>
      <c r="U343" s="40"/>
      <c r="V343" s="41" t="s">
        <v>29</v>
      </c>
    </row>
    <row r="344" spans="1:22" ht="30" hidden="1" customHeight="1" x14ac:dyDescent="0.25">
      <c r="A344" s="1" t="s">
        <v>769</v>
      </c>
      <c r="B344" s="25">
        <v>7930</v>
      </c>
      <c r="C344" s="25" t="s">
        <v>827</v>
      </c>
      <c r="D344" s="26" t="s">
        <v>771</v>
      </c>
      <c r="E344" s="27">
        <f>SUBTOTAL(3,$G$3:G344)</f>
        <v>83</v>
      </c>
      <c r="F344" s="28" t="s">
        <v>830</v>
      </c>
      <c r="G344" s="25" t="s">
        <v>831</v>
      </c>
      <c r="H344" s="29" t="s">
        <v>26</v>
      </c>
      <c r="I344" s="30" t="s">
        <v>27</v>
      </c>
      <c r="J344" s="31">
        <f t="shared" si="5"/>
        <v>110</v>
      </c>
      <c r="K344" s="32"/>
      <c r="L344" s="33"/>
      <c r="M344" s="34"/>
      <c r="N344" s="35"/>
      <c r="O344" s="36"/>
      <c r="P344" s="45"/>
      <c r="Q344" s="38"/>
      <c r="R344" s="38"/>
      <c r="S344" s="38">
        <v>110</v>
      </c>
      <c r="T344" s="39"/>
      <c r="U344" s="40"/>
      <c r="V344" s="41" t="s">
        <v>29</v>
      </c>
    </row>
    <row r="345" spans="1:22" ht="30" hidden="1" customHeight="1" x14ac:dyDescent="0.25">
      <c r="A345" s="1" t="s">
        <v>769</v>
      </c>
      <c r="B345" s="25">
        <v>7930</v>
      </c>
      <c r="C345" s="25" t="s">
        <v>827</v>
      </c>
      <c r="D345" s="26" t="s">
        <v>771</v>
      </c>
      <c r="E345" s="27">
        <f>SUBTOTAL(3,$G$3:G345)</f>
        <v>83</v>
      </c>
      <c r="F345" s="28" t="s">
        <v>832</v>
      </c>
      <c r="G345" s="25" t="s">
        <v>833</v>
      </c>
      <c r="H345" s="29" t="s">
        <v>71</v>
      </c>
      <c r="I345" s="30" t="s">
        <v>27</v>
      </c>
      <c r="J345" s="31">
        <f t="shared" si="5"/>
        <v>17</v>
      </c>
      <c r="K345" s="32"/>
      <c r="L345" s="33"/>
      <c r="M345" s="34"/>
      <c r="N345" s="35"/>
      <c r="O345" s="36"/>
      <c r="P345" s="45"/>
      <c r="Q345" s="38">
        <v>10</v>
      </c>
      <c r="R345" s="38"/>
      <c r="S345" s="38">
        <v>7</v>
      </c>
      <c r="T345" s="39"/>
      <c r="U345" s="40"/>
      <c r="V345" s="41" t="s">
        <v>29</v>
      </c>
    </row>
    <row r="346" spans="1:22" ht="30" hidden="1" customHeight="1" x14ac:dyDescent="0.25">
      <c r="A346" s="1" t="s">
        <v>769</v>
      </c>
      <c r="B346" s="25">
        <v>7930</v>
      </c>
      <c r="C346" s="25" t="s">
        <v>827</v>
      </c>
      <c r="D346" s="26" t="s">
        <v>771</v>
      </c>
      <c r="E346" s="27">
        <f>SUBTOTAL(3,$G$3:G346)</f>
        <v>83</v>
      </c>
      <c r="F346" s="28" t="s">
        <v>834</v>
      </c>
      <c r="G346" s="25" t="s">
        <v>835</v>
      </c>
      <c r="H346" s="29" t="s">
        <v>26</v>
      </c>
      <c r="I346" s="30" t="s">
        <v>27</v>
      </c>
      <c r="J346" s="31">
        <f t="shared" si="5"/>
        <v>35</v>
      </c>
      <c r="K346" s="32"/>
      <c r="L346" s="33"/>
      <c r="M346" s="34"/>
      <c r="N346" s="35"/>
      <c r="O346" s="36"/>
      <c r="P346" s="45"/>
      <c r="Q346" s="38">
        <v>10</v>
      </c>
      <c r="R346" s="38">
        <v>10</v>
      </c>
      <c r="S346" s="38">
        <v>15</v>
      </c>
      <c r="T346" s="39"/>
      <c r="U346" s="40"/>
      <c r="V346" s="41" t="s">
        <v>29</v>
      </c>
    </row>
    <row r="347" spans="1:22" ht="30" hidden="1" customHeight="1" x14ac:dyDescent="0.25">
      <c r="A347" s="1" t="s">
        <v>769</v>
      </c>
      <c r="B347" s="25">
        <v>7930</v>
      </c>
      <c r="C347" s="25" t="s">
        <v>827</v>
      </c>
      <c r="D347" s="26" t="s">
        <v>771</v>
      </c>
      <c r="E347" s="27">
        <f>SUBTOTAL(3,$G$3:G347)</f>
        <v>83</v>
      </c>
      <c r="F347" s="28" t="s">
        <v>836</v>
      </c>
      <c r="G347" s="25" t="s">
        <v>837</v>
      </c>
      <c r="H347" s="29" t="s">
        <v>26</v>
      </c>
      <c r="I347" s="30" t="s">
        <v>27</v>
      </c>
      <c r="J347" s="31">
        <f t="shared" si="5"/>
        <v>33</v>
      </c>
      <c r="K347" s="32"/>
      <c r="L347" s="33"/>
      <c r="M347" s="34"/>
      <c r="N347" s="35"/>
      <c r="O347" s="36"/>
      <c r="P347" s="45"/>
      <c r="Q347" s="38">
        <v>10</v>
      </c>
      <c r="R347" s="38"/>
      <c r="S347" s="38">
        <v>20</v>
      </c>
      <c r="T347" s="39">
        <v>3</v>
      </c>
      <c r="U347" s="40"/>
      <c r="V347" s="41" t="s">
        <v>29</v>
      </c>
    </row>
    <row r="348" spans="1:22" ht="30" hidden="1" customHeight="1" x14ac:dyDescent="0.25">
      <c r="A348" s="1" t="s">
        <v>769</v>
      </c>
      <c r="B348" s="25">
        <v>7930</v>
      </c>
      <c r="C348" s="25" t="s">
        <v>827</v>
      </c>
      <c r="D348" s="26" t="s">
        <v>771</v>
      </c>
      <c r="E348" s="27">
        <f>SUBTOTAL(3,$G$3:G348)</f>
        <v>83</v>
      </c>
      <c r="F348" s="28" t="s">
        <v>838</v>
      </c>
      <c r="G348" s="25" t="s">
        <v>839</v>
      </c>
      <c r="H348" s="29" t="s">
        <v>26</v>
      </c>
      <c r="I348" s="30" t="s">
        <v>27</v>
      </c>
      <c r="J348" s="31">
        <f t="shared" si="5"/>
        <v>22</v>
      </c>
      <c r="K348" s="32"/>
      <c r="L348" s="33"/>
      <c r="M348" s="34"/>
      <c r="N348" s="35"/>
      <c r="O348" s="36"/>
      <c r="P348" s="45"/>
      <c r="Q348" s="38"/>
      <c r="R348" s="44"/>
      <c r="S348" s="38">
        <v>22</v>
      </c>
      <c r="T348" s="39"/>
      <c r="U348" s="40"/>
      <c r="V348" s="41" t="s">
        <v>29</v>
      </c>
    </row>
    <row r="349" spans="1:22" ht="30" hidden="1" customHeight="1" x14ac:dyDescent="0.25">
      <c r="A349" s="1" t="s">
        <v>769</v>
      </c>
      <c r="B349" s="25">
        <v>7930</v>
      </c>
      <c r="C349" s="25" t="s">
        <v>827</v>
      </c>
      <c r="D349" s="26" t="s">
        <v>771</v>
      </c>
      <c r="E349" s="27">
        <f>SUBTOTAL(3,$G$3:G349)</f>
        <v>83</v>
      </c>
      <c r="F349" s="28" t="s">
        <v>840</v>
      </c>
      <c r="G349" s="25" t="s">
        <v>841</v>
      </c>
      <c r="H349" s="29" t="s">
        <v>26</v>
      </c>
      <c r="I349" s="30" t="s">
        <v>27</v>
      </c>
      <c r="J349" s="31">
        <f t="shared" si="5"/>
        <v>98</v>
      </c>
      <c r="K349" s="32"/>
      <c r="L349" s="33"/>
      <c r="M349" s="34"/>
      <c r="N349" s="35"/>
      <c r="O349" s="36"/>
      <c r="P349" s="45"/>
      <c r="Q349" s="38">
        <v>10</v>
      </c>
      <c r="R349" s="44"/>
      <c r="S349" s="38">
        <v>73</v>
      </c>
      <c r="T349" s="39">
        <v>15</v>
      </c>
      <c r="U349" s="40"/>
      <c r="V349" s="41" t="s">
        <v>29</v>
      </c>
    </row>
    <row r="350" spans="1:22" ht="30" hidden="1" customHeight="1" x14ac:dyDescent="0.25">
      <c r="A350" s="1" t="s">
        <v>769</v>
      </c>
      <c r="B350" s="25">
        <v>7930</v>
      </c>
      <c r="C350" s="25" t="s">
        <v>827</v>
      </c>
      <c r="D350" s="26" t="s">
        <v>771</v>
      </c>
      <c r="E350" s="27">
        <f>SUBTOTAL(3,$G$3:G350)</f>
        <v>83</v>
      </c>
      <c r="F350" s="28" t="s">
        <v>842</v>
      </c>
      <c r="G350" s="25" t="s">
        <v>843</v>
      </c>
      <c r="H350" s="29" t="s">
        <v>26</v>
      </c>
      <c r="I350" s="30" t="s">
        <v>27</v>
      </c>
      <c r="J350" s="31">
        <f t="shared" si="5"/>
        <v>84</v>
      </c>
      <c r="K350" s="32"/>
      <c r="L350" s="33"/>
      <c r="M350" s="34"/>
      <c r="N350" s="35"/>
      <c r="O350" s="36"/>
      <c r="P350" s="37"/>
      <c r="Q350" s="38">
        <v>10</v>
      </c>
      <c r="R350" s="38"/>
      <c r="S350" s="38">
        <v>74</v>
      </c>
      <c r="T350" s="39"/>
      <c r="U350" s="40"/>
      <c r="V350" s="41" t="s">
        <v>29</v>
      </c>
    </row>
    <row r="351" spans="1:22" ht="30" hidden="1" customHeight="1" thickBot="1" x14ac:dyDescent="0.3">
      <c r="A351" s="1" t="s">
        <v>769</v>
      </c>
      <c r="B351" s="25">
        <v>7930</v>
      </c>
      <c r="C351" s="25" t="s">
        <v>827</v>
      </c>
      <c r="D351" s="26" t="s">
        <v>771</v>
      </c>
      <c r="E351" s="27">
        <f>SUBTOTAL(3,$G$3:G351)</f>
        <v>83</v>
      </c>
      <c r="F351" s="28" t="s">
        <v>844</v>
      </c>
      <c r="G351" s="25" t="s">
        <v>845</v>
      </c>
      <c r="H351" s="29" t="s">
        <v>71</v>
      </c>
      <c r="I351" s="30" t="s">
        <v>27</v>
      </c>
      <c r="J351" s="31">
        <f t="shared" si="5"/>
        <v>6</v>
      </c>
      <c r="K351" s="32"/>
      <c r="L351" s="33"/>
      <c r="M351" s="34"/>
      <c r="N351" s="35"/>
      <c r="O351" s="36"/>
      <c r="P351" s="49"/>
      <c r="Q351" s="50"/>
      <c r="R351" s="51"/>
      <c r="S351" s="50">
        <v>6</v>
      </c>
      <c r="T351" s="52"/>
      <c r="U351" s="40"/>
      <c r="V351" s="41" t="s">
        <v>29</v>
      </c>
    </row>
    <row r="352" spans="1:22" ht="30" hidden="1" customHeight="1" x14ac:dyDescent="0.25">
      <c r="A352" s="1" t="s">
        <v>769</v>
      </c>
      <c r="B352" s="25">
        <v>7930</v>
      </c>
      <c r="C352" s="25" t="s">
        <v>827</v>
      </c>
      <c r="D352" s="26" t="s">
        <v>771</v>
      </c>
      <c r="E352" s="27">
        <f>SUBTOTAL(3,$G$3:G352)</f>
        <v>83</v>
      </c>
      <c r="F352" s="28" t="s">
        <v>846</v>
      </c>
      <c r="G352" s="25" t="s">
        <v>847</v>
      </c>
      <c r="H352" s="29" t="s">
        <v>26</v>
      </c>
      <c r="I352" s="30" t="s">
        <v>27</v>
      </c>
      <c r="J352" s="31">
        <f t="shared" si="5"/>
        <v>11</v>
      </c>
      <c r="K352" s="32"/>
      <c r="L352" s="33"/>
      <c r="M352" s="34"/>
      <c r="N352" s="35"/>
      <c r="O352" s="36"/>
      <c r="P352" s="53"/>
      <c r="Q352" s="54"/>
      <c r="R352" s="54"/>
      <c r="S352" s="54">
        <v>9</v>
      </c>
      <c r="T352" s="55">
        <v>2</v>
      </c>
      <c r="U352" s="40"/>
      <c r="V352" s="41" t="s">
        <v>29</v>
      </c>
    </row>
    <row r="353" spans="1:22" ht="30" hidden="1" customHeight="1" x14ac:dyDescent="0.25">
      <c r="A353" s="1" t="s">
        <v>769</v>
      </c>
      <c r="B353" s="25">
        <v>8010</v>
      </c>
      <c r="C353" s="25" t="s">
        <v>848</v>
      </c>
      <c r="D353" s="26" t="s">
        <v>771</v>
      </c>
      <c r="E353" s="27">
        <f>SUBTOTAL(3,$G$3:G353)</f>
        <v>83</v>
      </c>
      <c r="F353" s="28" t="s">
        <v>849</v>
      </c>
      <c r="G353" s="25" t="s">
        <v>850</v>
      </c>
      <c r="H353" s="29" t="s">
        <v>91</v>
      </c>
      <c r="I353" s="30" t="s">
        <v>27</v>
      </c>
      <c r="J353" s="31">
        <f t="shared" si="5"/>
        <v>22</v>
      </c>
      <c r="K353" s="32"/>
      <c r="L353" s="33"/>
      <c r="M353" s="34"/>
      <c r="N353" s="35"/>
      <c r="O353" s="36"/>
      <c r="P353" s="37"/>
      <c r="Q353" s="38">
        <v>10</v>
      </c>
      <c r="R353" s="38"/>
      <c r="S353" s="38">
        <v>12</v>
      </c>
      <c r="T353" s="39"/>
      <c r="U353" s="40"/>
      <c r="V353" s="41" t="s">
        <v>29</v>
      </c>
    </row>
    <row r="354" spans="1:22" ht="30" hidden="1" customHeight="1" x14ac:dyDescent="0.25">
      <c r="A354" s="1" t="s">
        <v>769</v>
      </c>
      <c r="B354" s="25">
        <v>8030</v>
      </c>
      <c r="C354" s="25" t="s">
        <v>851</v>
      </c>
      <c r="D354" s="26" t="s">
        <v>771</v>
      </c>
      <c r="E354" s="27">
        <f>SUBTOTAL(3,$G$3:G354)</f>
        <v>83</v>
      </c>
      <c r="F354" s="28" t="s">
        <v>852</v>
      </c>
      <c r="G354" s="25" t="s">
        <v>853</v>
      </c>
      <c r="H354" s="29" t="s">
        <v>26</v>
      </c>
      <c r="I354" s="30" t="s">
        <v>27</v>
      </c>
      <c r="J354" s="31">
        <f t="shared" si="5"/>
        <v>87</v>
      </c>
      <c r="K354" s="32"/>
      <c r="L354" s="33"/>
      <c r="M354" s="34"/>
      <c r="N354" s="35"/>
      <c r="O354" s="36"/>
      <c r="P354" s="37"/>
      <c r="Q354" s="38">
        <v>5</v>
      </c>
      <c r="R354" s="38"/>
      <c r="S354" s="38">
        <v>82</v>
      </c>
      <c r="T354" s="39"/>
      <c r="U354" s="40"/>
      <c r="V354" s="41" t="s">
        <v>29</v>
      </c>
    </row>
    <row r="355" spans="1:22" ht="30" hidden="1" customHeight="1" x14ac:dyDescent="0.25">
      <c r="A355" s="1" t="s">
        <v>769</v>
      </c>
      <c r="B355" s="25">
        <v>8030</v>
      </c>
      <c r="C355" s="25" t="s">
        <v>851</v>
      </c>
      <c r="D355" s="26" t="s">
        <v>771</v>
      </c>
      <c r="E355" s="27">
        <f>SUBTOTAL(3,$G$3:G355)</f>
        <v>83</v>
      </c>
      <c r="F355" s="28" t="s">
        <v>854</v>
      </c>
      <c r="G355" s="25" t="s">
        <v>855</v>
      </c>
      <c r="H355" s="29" t="s">
        <v>26</v>
      </c>
      <c r="I355" s="30" t="s">
        <v>27</v>
      </c>
      <c r="J355" s="31">
        <f t="shared" si="5"/>
        <v>29</v>
      </c>
      <c r="K355" s="32"/>
      <c r="L355" s="33"/>
      <c r="M355" s="34"/>
      <c r="N355" s="35"/>
      <c r="O355" s="36"/>
      <c r="P355" s="45"/>
      <c r="Q355" s="38">
        <v>10</v>
      </c>
      <c r="R355" s="44"/>
      <c r="S355" s="38">
        <v>19</v>
      </c>
      <c r="T355" s="39"/>
      <c r="U355" s="40"/>
      <c r="V355" s="41" t="s">
        <v>29</v>
      </c>
    </row>
    <row r="356" spans="1:22" ht="30" hidden="1" customHeight="1" x14ac:dyDescent="0.25">
      <c r="A356" s="1" t="s">
        <v>769</v>
      </c>
      <c r="B356" s="25">
        <v>8030</v>
      </c>
      <c r="C356" s="25" t="s">
        <v>851</v>
      </c>
      <c r="D356" s="26" t="s">
        <v>771</v>
      </c>
      <c r="E356" s="27">
        <f>SUBTOTAL(3,$G$3:G356)</f>
        <v>83</v>
      </c>
      <c r="F356" s="28" t="s">
        <v>856</v>
      </c>
      <c r="G356" s="25" t="s">
        <v>857</v>
      </c>
      <c r="H356" s="29" t="s">
        <v>26</v>
      </c>
      <c r="I356" s="30" t="s">
        <v>27</v>
      </c>
      <c r="J356" s="31">
        <f t="shared" si="5"/>
        <v>48</v>
      </c>
      <c r="K356" s="32"/>
      <c r="L356" s="33"/>
      <c r="M356" s="34"/>
      <c r="N356" s="35"/>
      <c r="O356" s="36"/>
      <c r="P356" s="37"/>
      <c r="Q356" s="38"/>
      <c r="R356" s="38"/>
      <c r="S356" s="38">
        <v>48</v>
      </c>
      <c r="T356" s="39"/>
      <c r="U356" s="40"/>
      <c r="V356" s="41" t="s">
        <v>29</v>
      </c>
    </row>
    <row r="357" spans="1:22" ht="30" customHeight="1" x14ac:dyDescent="0.25">
      <c r="A357" s="1" t="s">
        <v>21</v>
      </c>
      <c r="B357" s="25">
        <v>8110</v>
      </c>
      <c r="C357" s="25" t="s">
        <v>858</v>
      </c>
      <c r="D357" s="26" t="s">
        <v>23</v>
      </c>
      <c r="E357" s="27">
        <f>SUBTOTAL(3,$G$3:G357)</f>
        <v>84</v>
      </c>
      <c r="F357" s="28" t="s">
        <v>859</v>
      </c>
      <c r="G357" s="25" t="s">
        <v>860</v>
      </c>
      <c r="H357" s="29" t="s">
        <v>26</v>
      </c>
      <c r="I357" s="30" t="s">
        <v>27</v>
      </c>
      <c r="J357" s="31">
        <f t="shared" si="5"/>
        <v>2</v>
      </c>
      <c r="K357" s="32"/>
      <c r="L357" s="33"/>
      <c r="M357" s="34"/>
      <c r="N357" s="35"/>
      <c r="O357" s="36"/>
      <c r="P357" s="37"/>
      <c r="Q357" s="38"/>
      <c r="R357" s="38"/>
      <c r="S357" s="38">
        <v>2</v>
      </c>
      <c r="T357" s="39"/>
      <c r="U357" s="40"/>
      <c r="V357" s="41" t="s">
        <v>29</v>
      </c>
    </row>
    <row r="358" spans="1:22" ht="30" hidden="1" customHeight="1" x14ac:dyDescent="0.25">
      <c r="A358" s="1" t="s">
        <v>124</v>
      </c>
      <c r="B358" s="25">
        <v>8135</v>
      </c>
      <c r="C358" s="25" t="s">
        <v>861</v>
      </c>
      <c r="D358" s="26" t="s">
        <v>125</v>
      </c>
      <c r="E358" s="27">
        <f>SUBTOTAL(3,$G$3:G358)</f>
        <v>84</v>
      </c>
      <c r="F358" s="28" t="s">
        <v>862</v>
      </c>
      <c r="G358" s="25" t="s">
        <v>863</v>
      </c>
      <c r="H358" s="29" t="s">
        <v>71</v>
      </c>
      <c r="I358" s="30" t="s">
        <v>27</v>
      </c>
      <c r="J358" s="31">
        <f t="shared" si="5"/>
        <v>4</v>
      </c>
      <c r="K358" s="32"/>
      <c r="L358" s="33"/>
      <c r="M358" s="34"/>
      <c r="N358" s="35"/>
      <c r="O358" s="36"/>
      <c r="P358" s="37"/>
      <c r="Q358" s="38"/>
      <c r="R358" s="38"/>
      <c r="S358" s="38">
        <v>4</v>
      </c>
      <c r="T358" s="39"/>
      <c r="U358" s="40"/>
      <c r="V358" s="41" t="s">
        <v>29</v>
      </c>
    </row>
    <row r="359" spans="1:22" ht="30" hidden="1" customHeight="1" x14ac:dyDescent="0.25">
      <c r="A359" s="1" t="s">
        <v>124</v>
      </c>
      <c r="B359" s="25">
        <v>8315</v>
      </c>
      <c r="C359" s="25" t="s">
        <v>864</v>
      </c>
      <c r="D359" s="26" t="s">
        <v>125</v>
      </c>
      <c r="E359" s="27">
        <f>SUBTOTAL(3,$G$3:G359)</f>
        <v>84</v>
      </c>
      <c r="F359" s="28" t="s">
        <v>865</v>
      </c>
      <c r="G359" s="25" t="s">
        <v>866</v>
      </c>
      <c r="H359" s="29" t="s">
        <v>867</v>
      </c>
      <c r="I359" s="30" t="s">
        <v>27</v>
      </c>
      <c r="J359" s="31">
        <f t="shared" si="5"/>
        <v>60</v>
      </c>
      <c r="K359" s="32"/>
      <c r="L359" s="33"/>
      <c r="M359" s="34"/>
      <c r="N359" s="35"/>
      <c r="O359" s="36"/>
      <c r="P359" s="37">
        <v>60</v>
      </c>
      <c r="Q359" s="38"/>
      <c r="R359" s="38"/>
      <c r="S359" s="38"/>
      <c r="T359" s="39"/>
      <c r="U359" s="42"/>
      <c r="V359" s="43" t="s">
        <v>29</v>
      </c>
    </row>
    <row r="360" spans="1:22" ht="30" hidden="1" customHeight="1" x14ac:dyDescent="0.25">
      <c r="A360" s="1" t="s">
        <v>124</v>
      </c>
      <c r="B360" s="25">
        <v>8315</v>
      </c>
      <c r="C360" s="25" t="s">
        <v>864</v>
      </c>
      <c r="D360" s="26" t="s">
        <v>125</v>
      </c>
      <c r="E360" s="27">
        <f>SUBTOTAL(3,$G$3:G360)</f>
        <v>84</v>
      </c>
      <c r="F360" s="28" t="s">
        <v>868</v>
      </c>
      <c r="G360" s="25" t="s">
        <v>869</v>
      </c>
      <c r="H360" s="29" t="s">
        <v>26</v>
      </c>
      <c r="I360" s="30" t="s">
        <v>27</v>
      </c>
      <c r="J360" s="31">
        <f t="shared" si="5"/>
        <v>3000</v>
      </c>
      <c r="K360" s="32"/>
      <c r="L360" s="33"/>
      <c r="M360" s="34"/>
      <c r="N360" s="35"/>
      <c r="O360" s="36"/>
      <c r="P360" s="37">
        <v>3000</v>
      </c>
      <c r="Q360" s="38"/>
      <c r="R360" s="38"/>
      <c r="S360" s="38"/>
      <c r="T360" s="39"/>
      <c r="U360" s="42"/>
      <c r="V360" s="43" t="s">
        <v>29</v>
      </c>
    </row>
    <row r="361" spans="1:22" ht="30" hidden="1" customHeight="1" x14ac:dyDescent="0.25">
      <c r="A361" s="1" t="s">
        <v>124</v>
      </c>
      <c r="B361" s="25">
        <v>9330</v>
      </c>
      <c r="C361" s="25" t="s">
        <v>870</v>
      </c>
      <c r="D361" s="26" t="s">
        <v>125</v>
      </c>
      <c r="E361" s="27">
        <f>SUBTOTAL(3,$G$3:G361)</f>
        <v>84</v>
      </c>
      <c r="F361" s="28" t="s">
        <v>871</v>
      </c>
      <c r="G361" s="25" t="s">
        <v>872</v>
      </c>
      <c r="H361" s="29" t="s">
        <v>26</v>
      </c>
      <c r="I361" s="30" t="s">
        <v>27</v>
      </c>
      <c r="J361" s="31">
        <f t="shared" si="5"/>
        <v>50</v>
      </c>
      <c r="K361" s="32"/>
      <c r="L361" s="33"/>
      <c r="M361" s="34"/>
      <c r="N361" s="35"/>
      <c r="O361" s="36"/>
      <c r="P361" s="37">
        <v>50</v>
      </c>
      <c r="Q361" s="38"/>
      <c r="R361" s="38"/>
      <c r="S361" s="38"/>
      <c r="T361" s="39"/>
      <c r="U361" s="40"/>
      <c r="V361" s="41" t="s">
        <v>29</v>
      </c>
    </row>
    <row r="362" spans="1:22" ht="30" customHeight="1" x14ac:dyDescent="0.25">
      <c r="A362" s="1" t="s">
        <v>21</v>
      </c>
      <c r="B362" s="25">
        <v>9330</v>
      </c>
      <c r="C362" s="25" t="s">
        <v>870</v>
      </c>
      <c r="D362" s="26" t="s">
        <v>23</v>
      </c>
      <c r="E362" s="27">
        <f>SUBTOTAL(3,$G$3:G362)</f>
        <v>85</v>
      </c>
      <c r="F362" s="28" t="s">
        <v>873</v>
      </c>
      <c r="G362" s="25" t="s">
        <v>874</v>
      </c>
      <c r="H362" s="29" t="s">
        <v>26</v>
      </c>
      <c r="I362" s="30" t="s">
        <v>27</v>
      </c>
      <c r="J362" s="31">
        <f t="shared" si="5"/>
        <v>57</v>
      </c>
      <c r="K362" s="32"/>
      <c r="L362" s="33"/>
      <c r="M362" s="34"/>
      <c r="N362" s="35"/>
      <c r="O362" s="36"/>
      <c r="P362" s="37"/>
      <c r="Q362" s="38"/>
      <c r="R362" s="38"/>
      <c r="S362" s="38">
        <v>57</v>
      </c>
      <c r="T362" s="39"/>
      <c r="U362" s="40"/>
      <c r="V362" s="41" t="s">
        <v>29</v>
      </c>
    </row>
    <row r="363" spans="1:22" ht="30" customHeight="1" x14ac:dyDescent="0.25">
      <c r="A363" s="1" t="s">
        <v>21</v>
      </c>
      <c r="B363" s="25">
        <v>9330</v>
      </c>
      <c r="C363" s="25" t="s">
        <v>870</v>
      </c>
      <c r="D363" s="26" t="s">
        <v>23</v>
      </c>
      <c r="E363" s="27">
        <f>SUBTOTAL(3,$G$3:G363)</f>
        <v>86</v>
      </c>
      <c r="F363" s="28" t="s">
        <v>875</v>
      </c>
      <c r="G363" s="25" t="s">
        <v>876</v>
      </c>
      <c r="H363" s="29" t="s">
        <v>26</v>
      </c>
      <c r="I363" s="30" t="s">
        <v>27</v>
      </c>
      <c r="J363" s="31">
        <f t="shared" si="5"/>
        <v>0</v>
      </c>
      <c r="K363" s="32"/>
      <c r="L363" s="33"/>
      <c r="M363" s="34"/>
      <c r="N363" s="35"/>
      <c r="O363" s="36"/>
      <c r="P363" s="37"/>
      <c r="Q363" s="38"/>
      <c r="R363" s="38"/>
      <c r="S363" s="38"/>
      <c r="T363" s="39"/>
      <c r="U363" s="40"/>
      <c r="V363" s="41" t="s">
        <v>29</v>
      </c>
    </row>
    <row r="364" spans="1:22" ht="30" hidden="1" customHeight="1" x14ac:dyDescent="0.25">
      <c r="A364" s="1" t="s">
        <v>124</v>
      </c>
      <c r="B364" s="25">
        <v>9505</v>
      </c>
      <c r="C364" s="25" t="s">
        <v>877</v>
      </c>
      <c r="D364" s="26" t="s">
        <v>125</v>
      </c>
      <c r="E364" s="27">
        <f>SUBTOTAL(3,$G$3:G364)</f>
        <v>86</v>
      </c>
      <c r="F364" s="28" t="s">
        <v>878</v>
      </c>
      <c r="G364" s="25" t="s">
        <v>879</v>
      </c>
      <c r="H364" s="29" t="s">
        <v>91</v>
      </c>
      <c r="I364" s="30" t="s">
        <v>27</v>
      </c>
      <c r="J364" s="31">
        <f t="shared" si="5"/>
        <v>318</v>
      </c>
      <c r="K364" s="32"/>
      <c r="L364" s="33"/>
      <c r="M364" s="34"/>
      <c r="N364" s="35"/>
      <c r="O364" s="36"/>
      <c r="P364" s="37"/>
      <c r="Q364" s="38">
        <v>7</v>
      </c>
      <c r="R364" s="38"/>
      <c r="S364" s="38">
        <v>311</v>
      </c>
      <c r="T364" s="39"/>
      <c r="U364" s="40"/>
      <c r="V364" s="41" t="s">
        <v>29</v>
      </c>
    </row>
    <row r="365" spans="1:22" ht="30" hidden="1" customHeight="1" x14ac:dyDescent="0.25">
      <c r="A365" s="1" t="s">
        <v>124</v>
      </c>
      <c r="B365" s="25">
        <v>9505</v>
      </c>
      <c r="C365" s="25" t="s">
        <v>877</v>
      </c>
      <c r="D365" s="26" t="s">
        <v>125</v>
      </c>
      <c r="E365" s="27">
        <f>SUBTOTAL(3,$G$3:G365)</f>
        <v>86</v>
      </c>
      <c r="F365" s="28" t="s">
        <v>880</v>
      </c>
      <c r="G365" s="25" t="s">
        <v>881</v>
      </c>
      <c r="H365" s="29" t="s">
        <v>91</v>
      </c>
      <c r="I365" s="30" t="s">
        <v>27</v>
      </c>
      <c r="J365" s="31">
        <f t="shared" si="5"/>
        <v>5</v>
      </c>
      <c r="K365" s="32"/>
      <c r="L365" s="33"/>
      <c r="M365" s="34"/>
      <c r="N365" s="35"/>
      <c r="O365" s="36"/>
      <c r="P365" s="45"/>
      <c r="Q365" s="38">
        <v>5</v>
      </c>
      <c r="R365" s="38"/>
      <c r="S365" s="38"/>
      <c r="T365" s="39"/>
      <c r="U365" s="40"/>
      <c r="V365" s="46" t="s">
        <v>882</v>
      </c>
    </row>
    <row r="366" spans="1:22" ht="30" hidden="1" customHeight="1" x14ac:dyDescent="0.25">
      <c r="A366" s="1" t="s">
        <v>124</v>
      </c>
      <c r="B366" s="25">
        <v>9510</v>
      </c>
      <c r="C366" s="25" t="s">
        <v>883</v>
      </c>
      <c r="D366" s="26" t="s">
        <v>125</v>
      </c>
      <c r="E366" s="27">
        <f>SUBTOTAL(3,$G$3:G366)</f>
        <v>86</v>
      </c>
      <c r="F366" s="28" t="s">
        <v>884</v>
      </c>
      <c r="G366" s="25" t="s">
        <v>885</v>
      </c>
      <c r="H366" s="29" t="s">
        <v>26</v>
      </c>
      <c r="I366" s="30" t="s">
        <v>27</v>
      </c>
      <c r="J366" s="31">
        <f t="shared" si="5"/>
        <v>10</v>
      </c>
      <c r="K366" s="32"/>
      <c r="L366" s="33"/>
      <c r="M366" s="34"/>
      <c r="N366" s="35"/>
      <c r="O366" s="36"/>
      <c r="P366" s="37"/>
      <c r="Q366" s="38">
        <v>10</v>
      </c>
      <c r="R366" s="44"/>
      <c r="S366" s="38"/>
      <c r="T366" s="39"/>
      <c r="U366" s="40"/>
      <c r="V366" s="41" t="s">
        <v>29</v>
      </c>
    </row>
    <row r="367" spans="1:22" ht="30" hidden="1" customHeight="1" x14ac:dyDescent="0.25">
      <c r="A367" s="1" t="s">
        <v>124</v>
      </c>
      <c r="B367" s="25">
        <v>9510</v>
      </c>
      <c r="C367" s="25" t="s">
        <v>883</v>
      </c>
      <c r="D367" s="26" t="s">
        <v>125</v>
      </c>
      <c r="E367" s="27">
        <f>SUBTOTAL(3,$G$3:G367)</f>
        <v>86</v>
      </c>
      <c r="F367" s="28" t="s">
        <v>886</v>
      </c>
      <c r="G367" s="25" t="s">
        <v>887</v>
      </c>
      <c r="H367" s="29" t="s">
        <v>91</v>
      </c>
      <c r="I367" s="30" t="s">
        <v>27</v>
      </c>
      <c r="J367" s="31">
        <f t="shared" si="5"/>
        <v>122</v>
      </c>
      <c r="K367" s="32"/>
      <c r="L367" s="33"/>
      <c r="M367" s="34"/>
      <c r="N367" s="35"/>
      <c r="O367" s="36"/>
      <c r="P367" s="37">
        <v>100</v>
      </c>
      <c r="Q367" s="38">
        <v>22</v>
      </c>
      <c r="R367" s="44"/>
      <c r="S367" s="38"/>
      <c r="T367" s="39"/>
      <c r="U367" s="40"/>
      <c r="V367" s="41" t="s">
        <v>29</v>
      </c>
    </row>
    <row r="368" spans="1:22" ht="30" hidden="1" customHeight="1" x14ac:dyDescent="0.25">
      <c r="A368" s="1" t="s">
        <v>124</v>
      </c>
      <c r="B368" s="25">
        <v>9510</v>
      </c>
      <c r="C368" s="25" t="s">
        <v>883</v>
      </c>
      <c r="D368" s="26" t="s">
        <v>125</v>
      </c>
      <c r="E368" s="27">
        <f>SUBTOTAL(3,$G$3:G368)</f>
        <v>86</v>
      </c>
      <c r="F368" s="28" t="s">
        <v>888</v>
      </c>
      <c r="G368" s="25" t="s">
        <v>889</v>
      </c>
      <c r="H368" s="29" t="s">
        <v>91</v>
      </c>
      <c r="I368" s="30" t="s">
        <v>27</v>
      </c>
      <c r="J368" s="31">
        <f t="shared" si="5"/>
        <v>50</v>
      </c>
      <c r="K368" s="32"/>
      <c r="L368" s="33"/>
      <c r="M368" s="34"/>
      <c r="N368" s="35"/>
      <c r="O368" s="36"/>
      <c r="P368" s="45">
        <v>50</v>
      </c>
      <c r="Q368" s="38"/>
      <c r="R368" s="38"/>
      <c r="S368" s="38"/>
      <c r="T368" s="39"/>
      <c r="U368" s="40"/>
      <c r="V368" s="41" t="s">
        <v>29</v>
      </c>
    </row>
    <row r="369" spans="1:22" ht="30" hidden="1" customHeight="1" x14ac:dyDescent="0.25">
      <c r="A369" s="1" t="s">
        <v>124</v>
      </c>
      <c r="B369" s="25">
        <v>9510</v>
      </c>
      <c r="C369" s="25" t="s">
        <v>883</v>
      </c>
      <c r="D369" s="26" t="s">
        <v>125</v>
      </c>
      <c r="E369" s="27">
        <f>SUBTOTAL(3,$G$3:G369)</f>
        <v>86</v>
      </c>
      <c r="F369" s="28" t="s">
        <v>890</v>
      </c>
      <c r="G369" s="25" t="s">
        <v>891</v>
      </c>
      <c r="H369" s="29" t="s">
        <v>91</v>
      </c>
      <c r="I369" s="30" t="s">
        <v>27</v>
      </c>
      <c r="J369" s="31">
        <f t="shared" si="5"/>
        <v>0</v>
      </c>
      <c r="K369" s="32"/>
      <c r="L369" s="33"/>
      <c r="M369" s="34"/>
      <c r="N369" s="35"/>
      <c r="O369" s="36"/>
      <c r="P369" s="37"/>
      <c r="Q369" s="38"/>
      <c r="R369" s="44"/>
      <c r="S369" s="38"/>
      <c r="T369" s="39"/>
      <c r="U369" s="40"/>
      <c r="V369" s="41" t="s">
        <v>29</v>
      </c>
    </row>
    <row r="370" spans="1:22" ht="30" hidden="1" customHeight="1" x14ac:dyDescent="0.25">
      <c r="A370" s="1" t="s">
        <v>124</v>
      </c>
      <c r="B370" s="25">
        <v>9515</v>
      </c>
      <c r="C370" s="25" t="s">
        <v>892</v>
      </c>
      <c r="D370" s="26" t="s">
        <v>125</v>
      </c>
      <c r="E370" s="27">
        <f>SUBTOTAL(3,$G$3:G370)</f>
        <v>86</v>
      </c>
      <c r="F370" s="28" t="s">
        <v>893</v>
      </c>
      <c r="G370" s="25" t="s">
        <v>894</v>
      </c>
      <c r="H370" s="29" t="s">
        <v>91</v>
      </c>
      <c r="I370" s="30" t="s">
        <v>27</v>
      </c>
      <c r="J370" s="31">
        <f t="shared" si="5"/>
        <v>0</v>
      </c>
      <c r="K370" s="32"/>
      <c r="L370" s="33"/>
      <c r="M370" s="34"/>
      <c r="N370" s="35"/>
      <c r="O370" s="36"/>
      <c r="P370" s="37"/>
      <c r="Q370" s="38"/>
      <c r="R370" s="44"/>
      <c r="S370" s="38"/>
      <c r="T370" s="39"/>
      <c r="U370" s="40" t="s">
        <v>895</v>
      </c>
      <c r="V370" s="46" t="s">
        <v>896</v>
      </c>
    </row>
    <row r="371" spans="1:22" ht="30" hidden="1" customHeight="1" x14ac:dyDescent="0.25">
      <c r="A371" s="1" t="s">
        <v>124</v>
      </c>
      <c r="B371" s="25">
        <v>9515</v>
      </c>
      <c r="C371" s="25" t="s">
        <v>892</v>
      </c>
      <c r="D371" s="26" t="s">
        <v>125</v>
      </c>
      <c r="E371" s="27">
        <f>SUBTOTAL(3,$G$3:G371)</f>
        <v>86</v>
      </c>
      <c r="F371" s="28" t="s">
        <v>897</v>
      </c>
      <c r="G371" s="25" t="s">
        <v>898</v>
      </c>
      <c r="H371" s="29" t="s">
        <v>91</v>
      </c>
      <c r="I371" s="30" t="s">
        <v>27</v>
      </c>
      <c r="J371" s="31">
        <f t="shared" si="5"/>
        <v>0</v>
      </c>
      <c r="K371" s="32"/>
      <c r="L371" s="33"/>
      <c r="M371" s="34"/>
      <c r="N371" s="35"/>
      <c r="O371" s="36"/>
      <c r="P371" s="37"/>
      <c r="Q371" s="38"/>
      <c r="R371" s="44"/>
      <c r="S371" s="38"/>
      <c r="T371" s="39"/>
      <c r="U371" s="40"/>
      <c r="V371" s="41" t="s">
        <v>29</v>
      </c>
    </row>
    <row r="372" spans="1:22" ht="30" hidden="1" customHeight="1" x14ac:dyDescent="0.25">
      <c r="A372" s="1" t="s">
        <v>124</v>
      </c>
      <c r="B372" s="25">
        <v>9515</v>
      </c>
      <c r="C372" s="25" t="s">
        <v>892</v>
      </c>
      <c r="D372" s="26" t="s">
        <v>125</v>
      </c>
      <c r="E372" s="27">
        <f>SUBTOTAL(3,$G$3:G372)</f>
        <v>86</v>
      </c>
      <c r="F372" s="28" t="s">
        <v>899</v>
      </c>
      <c r="G372" s="25" t="s">
        <v>900</v>
      </c>
      <c r="H372" s="29" t="s">
        <v>91</v>
      </c>
      <c r="I372" s="30" t="s">
        <v>27</v>
      </c>
      <c r="J372" s="31">
        <f t="shared" si="5"/>
        <v>628</v>
      </c>
      <c r="K372" s="32"/>
      <c r="L372" s="33"/>
      <c r="M372" s="34"/>
      <c r="N372" s="35"/>
      <c r="O372" s="36"/>
      <c r="P372" s="37">
        <v>480</v>
      </c>
      <c r="Q372" s="38">
        <v>48</v>
      </c>
      <c r="R372" s="38"/>
      <c r="S372" s="38">
        <v>100</v>
      </c>
      <c r="T372" s="39"/>
      <c r="U372" s="40"/>
      <c r="V372" s="46" t="s">
        <v>901</v>
      </c>
    </row>
    <row r="373" spans="1:22" ht="30" hidden="1" customHeight="1" x14ac:dyDescent="0.25">
      <c r="A373" s="1" t="s">
        <v>124</v>
      </c>
      <c r="B373" s="25">
        <v>9515</v>
      </c>
      <c r="C373" s="25" t="s">
        <v>892</v>
      </c>
      <c r="D373" s="26" t="s">
        <v>125</v>
      </c>
      <c r="E373" s="27">
        <f>SUBTOTAL(3,$G$3:G373)</f>
        <v>86</v>
      </c>
      <c r="F373" s="28" t="s">
        <v>902</v>
      </c>
      <c r="G373" s="25" t="s">
        <v>903</v>
      </c>
      <c r="H373" s="29" t="s">
        <v>91</v>
      </c>
      <c r="I373" s="30" t="s">
        <v>27</v>
      </c>
      <c r="J373" s="31">
        <f t="shared" si="5"/>
        <v>0</v>
      </c>
      <c r="K373" s="32"/>
      <c r="L373" s="33"/>
      <c r="M373" s="34"/>
      <c r="N373" s="35"/>
      <c r="O373" s="36"/>
      <c r="P373" s="37"/>
      <c r="Q373" s="38"/>
      <c r="R373" s="38"/>
      <c r="S373" s="38"/>
      <c r="T373" s="39"/>
      <c r="U373" s="40" t="s">
        <v>904</v>
      </c>
      <c r="V373" s="41" t="s">
        <v>29</v>
      </c>
    </row>
    <row r="374" spans="1:22" ht="30" hidden="1" customHeight="1" x14ac:dyDescent="0.25">
      <c r="A374" s="1" t="s">
        <v>124</v>
      </c>
      <c r="B374" s="25">
        <v>9515</v>
      </c>
      <c r="C374" s="25" t="s">
        <v>892</v>
      </c>
      <c r="D374" s="26" t="s">
        <v>125</v>
      </c>
      <c r="E374" s="27">
        <f>SUBTOTAL(3,$G$3:G374)</f>
        <v>86</v>
      </c>
      <c r="F374" s="28" t="s">
        <v>905</v>
      </c>
      <c r="G374" s="25" t="s">
        <v>906</v>
      </c>
      <c r="H374" s="29" t="s">
        <v>91</v>
      </c>
      <c r="I374" s="30" t="s">
        <v>27</v>
      </c>
      <c r="J374" s="31">
        <f t="shared" si="5"/>
        <v>47</v>
      </c>
      <c r="K374" s="32"/>
      <c r="L374" s="33"/>
      <c r="M374" s="34"/>
      <c r="N374" s="35"/>
      <c r="O374" s="36"/>
      <c r="P374" s="37"/>
      <c r="Q374" s="38"/>
      <c r="R374" s="38"/>
      <c r="S374" s="38">
        <v>47</v>
      </c>
      <c r="T374" s="39"/>
      <c r="U374" s="40"/>
      <c r="V374" s="41" t="s">
        <v>29</v>
      </c>
    </row>
    <row r="375" spans="1:22" ht="30" hidden="1" customHeight="1" x14ac:dyDescent="0.25">
      <c r="A375" s="1" t="s">
        <v>124</v>
      </c>
      <c r="B375" s="25">
        <v>9515</v>
      </c>
      <c r="C375" s="25" t="s">
        <v>892</v>
      </c>
      <c r="D375" s="26" t="s">
        <v>125</v>
      </c>
      <c r="E375" s="27">
        <f>SUBTOTAL(3,$G$3:G375)</f>
        <v>86</v>
      </c>
      <c r="F375" s="28" t="s">
        <v>907</v>
      </c>
      <c r="G375" s="25" t="s">
        <v>908</v>
      </c>
      <c r="H375" s="29" t="s">
        <v>91</v>
      </c>
      <c r="I375" s="30" t="s">
        <v>27</v>
      </c>
      <c r="J375" s="31">
        <f t="shared" si="5"/>
        <v>50</v>
      </c>
      <c r="K375" s="32"/>
      <c r="L375" s="33"/>
      <c r="M375" s="34"/>
      <c r="N375" s="35"/>
      <c r="O375" s="36"/>
      <c r="P375" s="37"/>
      <c r="Q375" s="38"/>
      <c r="R375" s="38"/>
      <c r="S375" s="38">
        <v>50</v>
      </c>
      <c r="T375" s="39"/>
      <c r="U375" s="40"/>
      <c r="V375" s="41" t="s">
        <v>29</v>
      </c>
    </row>
    <row r="376" spans="1:22" ht="30" hidden="1" customHeight="1" x14ac:dyDescent="0.25">
      <c r="A376" s="1" t="s">
        <v>124</v>
      </c>
      <c r="B376" s="25">
        <v>9520</v>
      </c>
      <c r="C376" s="25" t="s">
        <v>909</v>
      </c>
      <c r="D376" s="26" t="s">
        <v>125</v>
      </c>
      <c r="E376" s="27">
        <f>SUBTOTAL(3,$G$3:G376)</f>
        <v>86</v>
      </c>
      <c r="F376" s="28" t="s">
        <v>910</v>
      </c>
      <c r="G376" s="25" t="s">
        <v>911</v>
      </c>
      <c r="H376" s="29" t="s">
        <v>91</v>
      </c>
      <c r="I376" s="30" t="s">
        <v>27</v>
      </c>
      <c r="J376" s="31">
        <f t="shared" si="5"/>
        <v>0</v>
      </c>
      <c r="K376" s="32"/>
      <c r="L376" s="33"/>
      <c r="M376" s="34"/>
      <c r="N376" s="35"/>
      <c r="O376" s="36"/>
      <c r="P376" s="37"/>
      <c r="Q376" s="38"/>
      <c r="R376" s="44"/>
      <c r="S376" s="38"/>
      <c r="T376" s="39"/>
      <c r="U376" s="40"/>
      <c r="V376" s="41" t="s">
        <v>29</v>
      </c>
    </row>
    <row r="377" spans="1:22" ht="30" hidden="1" customHeight="1" x14ac:dyDescent="0.25">
      <c r="A377" s="1" t="s">
        <v>124</v>
      </c>
      <c r="B377" s="25">
        <v>9520</v>
      </c>
      <c r="C377" s="25" t="s">
        <v>909</v>
      </c>
      <c r="D377" s="26" t="s">
        <v>125</v>
      </c>
      <c r="E377" s="27">
        <f>SUBTOTAL(3,$G$3:G377)</f>
        <v>86</v>
      </c>
      <c r="F377" s="28" t="s">
        <v>912</v>
      </c>
      <c r="G377" s="25" t="s">
        <v>913</v>
      </c>
      <c r="H377" s="29" t="s">
        <v>91</v>
      </c>
      <c r="I377" s="30" t="s">
        <v>27</v>
      </c>
      <c r="J377" s="31">
        <f t="shared" si="5"/>
        <v>0</v>
      </c>
      <c r="K377" s="32"/>
      <c r="L377" s="33"/>
      <c r="M377" s="34"/>
      <c r="N377" s="35"/>
      <c r="O377" s="36"/>
      <c r="P377" s="37"/>
      <c r="Q377" s="44"/>
      <c r="R377" s="38"/>
      <c r="S377" s="38"/>
      <c r="T377" s="39"/>
      <c r="U377" s="40"/>
      <c r="V377" s="41" t="s">
        <v>29</v>
      </c>
    </row>
    <row r="378" spans="1:22" ht="30" hidden="1" customHeight="1" x14ac:dyDescent="0.25">
      <c r="A378" s="1" t="s">
        <v>124</v>
      </c>
      <c r="B378" s="25">
        <v>9520</v>
      </c>
      <c r="C378" s="25" t="s">
        <v>909</v>
      </c>
      <c r="D378" s="26" t="s">
        <v>125</v>
      </c>
      <c r="E378" s="27">
        <f>SUBTOTAL(3,$G$3:G378)</f>
        <v>86</v>
      </c>
      <c r="F378" s="28" t="s">
        <v>914</v>
      </c>
      <c r="G378" s="25" t="s">
        <v>915</v>
      </c>
      <c r="H378" s="29" t="s">
        <v>91</v>
      </c>
      <c r="I378" s="30" t="s">
        <v>27</v>
      </c>
      <c r="J378" s="31">
        <f t="shared" si="5"/>
        <v>0</v>
      </c>
      <c r="K378" s="32"/>
      <c r="L378" s="33"/>
      <c r="M378" s="34"/>
      <c r="N378" s="35"/>
      <c r="O378" s="36"/>
      <c r="P378" s="37"/>
      <c r="Q378" s="38"/>
      <c r="R378" s="44"/>
      <c r="S378" s="38"/>
      <c r="T378" s="39"/>
      <c r="U378" s="40"/>
      <c r="V378" s="41" t="s">
        <v>29</v>
      </c>
    </row>
    <row r="379" spans="1:22" ht="30" hidden="1" customHeight="1" x14ac:dyDescent="0.25">
      <c r="A379" s="1" t="s">
        <v>124</v>
      </c>
      <c r="B379" s="25">
        <v>9520</v>
      </c>
      <c r="C379" s="25" t="s">
        <v>909</v>
      </c>
      <c r="D379" s="26" t="s">
        <v>125</v>
      </c>
      <c r="E379" s="27">
        <f>SUBTOTAL(3,$G$3:G379)</f>
        <v>86</v>
      </c>
      <c r="F379" s="28" t="s">
        <v>916</v>
      </c>
      <c r="G379" s="25" t="s">
        <v>917</v>
      </c>
      <c r="H379" s="29" t="s">
        <v>91</v>
      </c>
      <c r="I379" s="30" t="s">
        <v>27</v>
      </c>
      <c r="J379" s="31">
        <f t="shared" si="5"/>
        <v>0</v>
      </c>
      <c r="K379" s="32"/>
      <c r="L379" s="33"/>
      <c r="M379" s="34"/>
      <c r="N379" s="35"/>
      <c r="O379" s="36"/>
      <c r="P379" s="37"/>
      <c r="Q379" s="38"/>
      <c r="R379" s="38"/>
      <c r="S379" s="38"/>
      <c r="T379" s="39"/>
      <c r="U379" s="40"/>
      <c r="V379" s="41" t="s">
        <v>29</v>
      </c>
    </row>
    <row r="380" spans="1:22" ht="30" hidden="1" customHeight="1" x14ac:dyDescent="0.25">
      <c r="A380" s="1" t="s">
        <v>124</v>
      </c>
      <c r="B380" s="25">
        <v>9520</v>
      </c>
      <c r="C380" s="25" t="s">
        <v>909</v>
      </c>
      <c r="D380" s="26" t="s">
        <v>125</v>
      </c>
      <c r="E380" s="27">
        <f>SUBTOTAL(3,$G$3:G380)</f>
        <v>86</v>
      </c>
      <c r="F380" s="28" t="s">
        <v>918</v>
      </c>
      <c r="G380" s="25" t="s">
        <v>919</v>
      </c>
      <c r="H380" s="29" t="s">
        <v>91</v>
      </c>
      <c r="I380" s="30" t="s">
        <v>27</v>
      </c>
      <c r="J380" s="31">
        <f t="shared" si="5"/>
        <v>80</v>
      </c>
      <c r="K380" s="32"/>
      <c r="L380" s="33"/>
      <c r="M380" s="34"/>
      <c r="N380" s="35"/>
      <c r="O380" s="36"/>
      <c r="P380" s="37"/>
      <c r="Q380" s="38"/>
      <c r="R380" s="38"/>
      <c r="S380" s="38">
        <v>80</v>
      </c>
      <c r="T380" s="39"/>
      <c r="U380" s="40"/>
      <c r="V380" s="41" t="s">
        <v>29</v>
      </c>
    </row>
    <row r="381" spans="1:22" ht="30" hidden="1" customHeight="1" x14ac:dyDescent="0.25">
      <c r="A381" s="1" t="s">
        <v>124</v>
      </c>
      <c r="B381" s="25">
        <v>9520</v>
      </c>
      <c r="C381" s="25" t="s">
        <v>909</v>
      </c>
      <c r="D381" s="26" t="s">
        <v>125</v>
      </c>
      <c r="E381" s="27">
        <f>SUBTOTAL(3,$G$3:G381)</f>
        <v>86</v>
      </c>
      <c r="F381" s="28" t="s">
        <v>920</v>
      </c>
      <c r="G381" s="25" t="s">
        <v>921</v>
      </c>
      <c r="H381" s="29" t="s">
        <v>91</v>
      </c>
      <c r="I381" s="30" t="s">
        <v>27</v>
      </c>
      <c r="J381" s="31">
        <f t="shared" si="5"/>
        <v>50</v>
      </c>
      <c r="K381" s="32"/>
      <c r="L381" s="33"/>
      <c r="M381" s="34"/>
      <c r="N381" s="35"/>
      <c r="O381" s="36"/>
      <c r="P381" s="45"/>
      <c r="Q381" s="38"/>
      <c r="R381" s="38"/>
      <c r="S381" s="38">
        <v>50</v>
      </c>
      <c r="T381" s="39"/>
      <c r="U381" s="40"/>
      <c r="V381" s="41" t="s">
        <v>29</v>
      </c>
    </row>
    <row r="382" spans="1:22" ht="30" hidden="1" customHeight="1" x14ac:dyDescent="0.25">
      <c r="A382" s="1" t="s">
        <v>124</v>
      </c>
      <c r="B382" s="25">
        <v>9520</v>
      </c>
      <c r="C382" s="25" t="s">
        <v>909</v>
      </c>
      <c r="D382" s="26" t="s">
        <v>125</v>
      </c>
      <c r="E382" s="27">
        <f>SUBTOTAL(3,$G$3:G382)</f>
        <v>86</v>
      </c>
      <c r="F382" s="28" t="s">
        <v>922</v>
      </c>
      <c r="G382" s="25" t="s">
        <v>923</v>
      </c>
      <c r="H382" s="29" t="s">
        <v>91</v>
      </c>
      <c r="I382" s="30" t="s">
        <v>27</v>
      </c>
      <c r="J382" s="31">
        <f t="shared" si="5"/>
        <v>0</v>
      </c>
      <c r="K382" s="32"/>
      <c r="L382" s="33"/>
      <c r="M382" s="34"/>
      <c r="N382" s="35"/>
      <c r="O382" s="36"/>
      <c r="P382" s="45"/>
      <c r="Q382" s="38"/>
      <c r="R382" s="38"/>
      <c r="S382" s="38"/>
      <c r="T382" s="39"/>
      <c r="U382" s="40"/>
      <c r="V382" s="41" t="s">
        <v>29</v>
      </c>
    </row>
    <row r="383" spans="1:22" ht="30" hidden="1" customHeight="1" x14ac:dyDescent="0.25">
      <c r="A383" s="1" t="s">
        <v>124</v>
      </c>
      <c r="B383" s="25">
        <v>9520</v>
      </c>
      <c r="C383" s="25" t="s">
        <v>909</v>
      </c>
      <c r="D383" s="26" t="s">
        <v>125</v>
      </c>
      <c r="E383" s="27">
        <f>SUBTOTAL(3,$G$3:G383)</f>
        <v>86</v>
      </c>
      <c r="F383" s="28" t="s">
        <v>924</v>
      </c>
      <c r="G383" s="25" t="s">
        <v>925</v>
      </c>
      <c r="H383" s="29" t="s">
        <v>926</v>
      </c>
      <c r="I383" s="30" t="s">
        <v>27</v>
      </c>
      <c r="J383" s="31">
        <f t="shared" si="5"/>
        <v>50</v>
      </c>
      <c r="K383" s="32"/>
      <c r="L383" s="33"/>
      <c r="M383" s="34"/>
      <c r="N383" s="35"/>
      <c r="O383" s="36"/>
      <c r="P383" s="45"/>
      <c r="Q383" s="38"/>
      <c r="R383" s="38"/>
      <c r="S383" s="38">
        <v>50</v>
      </c>
      <c r="T383" s="39"/>
      <c r="U383" s="40"/>
      <c r="V383" s="41" t="s">
        <v>29</v>
      </c>
    </row>
    <row r="384" spans="1:22" ht="30" hidden="1" customHeight="1" x14ac:dyDescent="0.25">
      <c r="A384" s="1" t="s">
        <v>124</v>
      </c>
      <c r="B384" s="25">
        <v>9520</v>
      </c>
      <c r="C384" s="25" t="s">
        <v>909</v>
      </c>
      <c r="D384" s="26" t="s">
        <v>125</v>
      </c>
      <c r="E384" s="27">
        <f>SUBTOTAL(3,$G$3:G384)</f>
        <v>86</v>
      </c>
      <c r="F384" s="28" t="s">
        <v>927</v>
      </c>
      <c r="G384" s="25" t="s">
        <v>928</v>
      </c>
      <c r="H384" s="29" t="s">
        <v>926</v>
      </c>
      <c r="I384" s="30" t="s">
        <v>27</v>
      </c>
      <c r="J384" s="31">
        <f t="shared" si="5"/>
        <v>0</v>
      </c>
      <c r="K384" s="32"/>
      <c r="L384" s="33"/>
      <c r="M384" s="34"/>
      <c r="N384" s="35"/>
      <c r="O384" s="36"/>
      <c r="P384" s="37"/>
      <c r="Q384" s="38"/>
      <c r="R384" s="38"/>
      <c r="S384" s="38"/>
      <c r="T384" s="39"/>
      <c r="U384" s="40"/>
      <c r="V384" s="41" t="s">
        <v>29</v>
      </c>
    </row>
    <row r="385" spans="1:22" ht="30" hidden="1" customHeight="1" x14ac:dyDescent="0.25">
      <c r="A385" s="1" t="s">
        <v>124</v>
      </c>
      <c r="B385" s="25">
        <v>9535</v>
      </c>
      <c r="C385" s="25" t="s">
        <v>929</v>
      </c>
      <c r="D385" s="26" t="s">
        <v>125</v>
      </c>
      <c r="E385" s="27">
        <f>SUBTOTAL(3,$G$3:G385)</f>
        <v>86</v>
      </c>
      <c r="F385" s="28" t="s">
        <v>930</v>
      </c>
      <c r="G385" s="25" t="s">
        <v>931</v>
      </c>
      <c r="H385" s="29" t="s">
        <v>91</v>
      </c>
      <c r="I385" s="30" t="s">
        <v>27</v>
      </c>
      <c r="J385" s="31">
        <f t="shared" si="5"/>
        <v>0</v>
      </c>
      <c r="K385" s="32"/>
      <c r="L385" s="33"/>
      <c r="M385" s="34"/>
      <c r="N385" s="35"/>
      <c r="O385" s="36"/>
      <c r="P385" s="37"/>
      <c r="Q385" s="38"/>
      <c r="R385" s="38"/>
      <c r="S385" s="38"/>
      <c r="T385" s="39"/>
      <c r="U385" s="40"/>
      <c r="V385" s="41" t="s">
        <v>29</v>
      </c>
    </row>
    <row r="386" spans="1:22" ht="30" customHeight="1" x14ac:dyDescent="0.25">
      <c r="A386" s="1" t="s">
        <v>21</v>
      </c>
      <c r="B386" s="25">
        <v>9905</v>
      </c>
      <c r="C386" s="25" t="s">
        <v>932</v>
      </c>
      <c r="D386" s="26" t="s">
        <v>23</v>
      </c>
      <c r="E386" s="27">
        <f>SUBTOTAL(3,$G$3:G386)</f>
        <v>87</v>
      </c>
      <c r="F386" s="28" t="s">
        <v>933</v>
      </c>
      <c r="G386" s="25" t="s">
        <v>934</v>
      </c>
      <c r="H386" s="29" t="s">
        <v>26</v>
      </c>
      <c r="I386" s="30" t="s">
        <v>27</v>
      </c>
      <c r="J386" s="31">
        <f t="shared" si="5"/>
        <v>88</v>
      </c>
      <c r="K386" s="32"/>
      <c r="L386" s="33"/>
      <c r="M386" s="34"/>
      <c r="N386" s="35"/>
      <c r="O386" s="36"/>
      <c r="P386" s="37"/>
      <c r="Q386" s="38"/>
      <c r="R386" s="38">
        <v>60</v>
      </c>
      <c r="S386" s="38">
        <v>28</v>
      </c>
      <c r="T386" s="39"/>
      <c r="U386" s="42"/>
      <c r="V386" s="43" t="s">
        <v>29</v>
      </c>
    </row>
    <row r="387" spans="1:22" ht="30" customHeight="1" x14ac:dyDescent="0.25">
      <c r="A387" s="1" t="s">
        <v>21</v>
      </c>
      <c r="B387" s="25">
        <v>9905</v>
      </c>
      <c r="C387" s="25" t="s">
        <v>932</v>
      </c>
      <c r="D387" s="26" t="s">
        <v>23</v>
      </c>
      <c r="E387" s="27">
        <f>SUBTOTAL(3,$G$3:G387)</f>
        <v>88</v>
      </c>
      <c r="F387" s="28" t="s">
        <v>935</v>
      </c>
      <c r="G387" s="25" t="s">
        <v>936</v>
      </c>
      <c r="H387" s="29" t="s">
        <v>26</v>
      </c>
      <c r="I387" s="30" t="s">
        <v>27</v>
      </c>
      <c r="J387" s="31">
        <f t="shared" si="5"/>
        <v>0</v>
      </c>
      <c r="K387" s="32"/>
      <c r="L387" s="33"/>
      <c r="M387" s="34"/>
      <c r="N387" s="35"/>
      <c r="O387" s="36"/>
      <c r="P387" s="37"/>
      <c r="Q387" s="38"/>
      <c r="R387" s="38"/>
      <c r="S387" s="38"/>
      <c r="T387" s="39"/>
      <c r="U387" s="40"/>
      <c r="V387" s="41" t="s">
        <v>29</v>
      </c>
    </row>
    <row r="388" spans="1:22" ht="30" customHeight="1" x14ac:dyDescent="0.25">
      <c r="A388" s="1" t="s">
        <v>21</v>
      </c>
      <c r="B388" s="25">
        <v>9905</v>
      </c>
      <c r="C388" s="25" t="s">
        <v>932</v>
      </c>
      <c r="D388" s="26" t="s">
        <v>23</v>
      </c>
      <c r="E388" s="27">
        <f>SUBTOTAL(3,$G$3:G388)</f>
        <v>89</v>
      </c>
      <c r="F388" s="28" t="s">
        <v>937</v>
      </c>
      <c r="G388" s="25" t="s">
        <v>938</v>
      </c>
      <c r="H388" s="29" t="s">
        <v>26</v>
      </c>
      <c r="I388" s="30" t="s">
        <v>27</v>
      </c>
      <c r="J388" s="31">
        <f t="shared" ref="J388:J451" si="6">P388+Q388+R388+S388+T388</f>
        <v>200</v>
      </c>
      <c r="K388" s="32"/>
      <c r="L388" s="33"/>
      <c r="M388" s="34"/>
      <c r="N388" s="35"/>
      <c r="O388" s="36"/>
      <c r="P388" s="37"/>
      <c r="Q388" s="38"/>
      <c r="R388" s="38"/>
      <c r="S388" s="38">
        <v>200</v>
      </c>
      <c r="T388" s="39"/>
      <c r="U388" s="40"/>
      <c r="V388" s="41" t="s">
        <v>29</v>
      </c>
    </row>
    <row r="389" spans="1:22" ht="30" customHeight="1" x14ac:dyDescent="0.25">
      <c r="A389" s="1" t="s">
        <v>21</v>
      </c>
      <c r="B389" s="25">
        <v>9905</v>
      </c>
      <c r="C389" s="25" t="s">
        <v>932</v>
      </c>
      <c r="D389" s="26" t="s">
        <v>23</v>
      </c>
      <c r="E389" s="27">
        <f>SUBTOTAL(3,$G$3:G389)</f>
        <v>90</v>
      </c>
      <c r="F389" s="28" t="s">
        <v>939</v>
      </c>
      <c r="G389" s="25" t="s">
        <v>940</v>
      </c>
      <c r="H389" s="29" t="s">
        <v>26</v>
      </c>
      <c r="I389" s="30" t="s">
        <v>27</v>
      </c>
      <c r="J389" s="31">
        <f t="shared" si="6"/>
        <v>189</v>
      </c>
      <c r="K389" s="32"/>
      <c r="L389" s="33"/>
      <c r="M389" s="34"/>
      <c r="N389" s="35"/>
      <c r="O389" s="36"/>
      <c r="P389" s="37"/>
      <c r="Q389" s="38">
        <v>10</v>
      </c>
      <c r="R389" s="38">
        <v>60</v>
      </c>
      <c r="S389" s="38">
        <v>119</v>
      </c>
      <c r="T389" s="39"/>
      <c r="U389" s="42"/>
      <c r="V389" s="43" t="s">
        <v>29</v>
      </c>
    </row>
    <row r="390" spans="1:22" ht="30" customHeight="1" x14ac:dyDescent="0.25">
      <c r="A390" s="1" t="s">
        <v>21</v>
      </c>
      <c r="B390" s="25">
        <v>9905</v>
      </c>
      <c r="C390" s="25" t="s">
        <v>932</v>
      </c>
      <c r="D390" s="26" t="s">
        <v>23</v>
      </c>
      <c r="E390" s="27">
        <f>SUBTOTAL(3,$G$3:G390)</f>
        <v>91</v>
      </c>
      <c r="F390" s="28" t="s">
        <v>941</v>
      </c>
      <c r="G390" s="25" t="s">
        <v>942</v>
      </c>
      <c r="H390" s="29" t="s">
        <v>26</v>
      </c>
      <c r="I390" s="30" t="s">
        <v>27</v>
      </c>
      <c r="J390" s="31">
        <f t="shared" si="6"/>
        <v>49</v>
      </c>
      <c r="K390" s="32"/>
      <c r="L390" s="33"/>
      <c r="M390" s="34"/>
      <c r="N390" s="35"/>
      <c r="O390" s="36"/>
      <c r="P390" s="37"/>
      <c r="Q390" s="38"/>
      <c r="R390" s="38">
        <v>30</v>
      </c>
      <c r="S390" s="38">
        <v>19</v>
      </c>
      <c r="T390" s="39"/>
      <c r="U390" s="42"/>
      <c r="V390" s="43" t="s">
        <v>29</v>
      </c>
    </row>
    <row r="391" spans="1:22" ht="30" customHeight="1" x14ac:dyDescent="0.25">
      <c r="A391" s="1" t="s">
        <v>21</v>
      </c>
      <c r="B391" s="25">
        <v>9905</v>
      </c>
      <c r="C391" s="25" t="s">
        <v>932</v>
      </c>
      <c r="D391" s="26" t="s">
        <v>23</v>
      </c>
      <c r="E391" s="27">
        <f>SUBTOTAL(3,$G$3:G391)</f>
        <v>92</v>
      </c>
      <c r="F391" s="28" t="s">
        <v>943</v>
      </c>
      <c r="G391" s="25" t="s">
        <v>944</v>
      </c>
      <c r="H391" s="29" t="s">
        <v>26</v>
      </c>
      <c r="I391" s="30" t="s">
        <v>27</v>
      </c>
      <c r="J391" s="31">
        <f t="shared" si="6"/>
        <v>3150</v>
      </c>
      <c r="K391" s="32"/>
      <c r="L391" s="33"/>
      <c r="M391" s="34"/>
      <c r="N391" s="35"/>
      <c r="O391" s="36"/>
      <c r="P391" s="37"/>
      <c r="Q391" s="38"/>
      <c r="R391" s="38"/>
      <c r="S391" s="38">
        <v>3150</v>
      </c>
      <c r="T391" s="39"/>
      <c r="U391" s="40"/>
      <c r="V391" s="41" t="s">
        <v>29</v>
      </c>
    </row>
    <row r="392" spans="1:22" ht="30" customHeight="1" x14ac:dyDescent="0.25">
      <c r="A392" s="1" t="s">
        <v>21</v>
      </c>
      <c r="B392" s="25">
        <v>9905</v>
      </c>
      <c r="C392" s="25" t="s">
        <v>932</v>
      </c>
      <c r="D392" s="26" t="s">
        <v>23</v>
      </c>
      <c r="E392" s="27">
        <f>SUBTOTAL(3,$G$3:G392)</f>
        <v>93</v>
      </c>
      <c r="F392" s="28" t="s">
        <v>945</v>
      </c>
      <c r="G392" s="25" t="s">
        <v>946</v>
      </c>
      <c r="H392" s="29" t="s">
        <v>26</v>
      </c>
      <c r="I392" s="30" t="s">
        <v>27</v>
      </c>
      <c r="J392" s="31">
        <f t="shared" si="6"/>
        <v>3500</v>
      </c>
      <c r="K392" s="32"/>
      <c r="L392" s="33"/>
      <c r="M392" s="34"/>
      <c r="N392" s="35"/>
      <c r="O392" s="36"/>
      <c r="P392" s="37"/>
      <c r="Q392" s="38"/>
      <c r="R392" s="38"/>
      <c r="S392" s="38">
        <v>3500</v>
      </c>
      <c r="T392" s="39"/>
      <c r="U392" s="40"/>
      <c r="V392" s="41" t="s">
        <v>29</v>
      </c>
    </row>
    <row r="393" spans="1:22" ht="30" customHeight="1" x14ac:dyDescent="0.25">
      <c r="A393" s="1" t="s">
        <v>21</v>
      </c>
      <c r="B393" s="25">
        <v>9905</v>
      </c>
      <c r="C393" s="25" t="s">
        <v>932</v>
      </c>
      <c r="D393" s="26" t="s">
        <v>23</v>
      </c>
      <c r="E393" s="27">
        <f>SUBTOTAL(3,$G$3:G393)</f>
        <v>94</v>
      </c>
      <c r="F393" s="28" t="s">
        <v>947</v>
      </c>
      <c r="G393" s="25" t="s">
        <v>948</v>
      </c>
      <c r="H393" s="29" t="s">
        <v>26</v>
      </c>
      <c r="I393" s="30" t="s">
        <v>27</v>
      </c>
      <c r="J393" s="31">
        <f t="shared" si="6"/>
        <v>200</v>
      </c>
      <c r="K393" s="32"/>
      <c r="L393" s="33"/>
      <c r="M393" s="34"/>
      <c r="N393" s="35"/>
      <c r="O393" s="36"/>
      <c r="P393" s="37"/>
      <c r="Q393" s="38"/>
      <c r="R393" s="38"/>
      <c r="S393" s="38">
        <v>200</v>
      </c>
      <c r="T393" s="39"/>
      <c r="U393" s="40"/>
      <c r="V393" s="41" t="s">
        <v>29</v>
      </c>
    </row>
    <row r="394" spans="1:22" ht="30" customHeight="1" x14ac:dyDescent="0.25">
      <c r="A394" s="1" t="s">
        <v>21</v>
      </c>
      <c r="B394" s="25">
        <v>9905</v>
      </c>
      <c r="C394" s="25" t="s">
        <v>932</v>
      </c>
      <c r="D394" s="26" t="s">
        <v>23</v>
      </c>
      <c r="E394" s="27">
        <f>SUBTOTAL(3,$G$3:G394)</f>
        <v>95</v>
      </c>
      <c r="F394" s="28" t="s">
        <v>949</v>
      </c>
      <c r="G394" s="25" t="s">
        <v>950</v>
      </c>
      <c r="H394" s="29" t="s">
        <v>26</v>
      </c>
      <c r="I394" s="30" t="s">
        <v>27</v>
      </c>
      <c r="J394" s="31">
        <f t="shared" si="6"/>
        <v>1200</v>
      </c>
      <c r="K394" s="32"/>
      <c r="L394" s="33"/>
      <c r="M394" s="34"/>
      <c r="N394" s="35"/>
      <c r="O394" s="36"/>
      <c r="P394" s="37"/>
      <c r="Q394" s="38"/>
      <c r="R394" s="38"/>
      <c r="S394" s="38">
        <v>1200</v>
      </c>
      <c r="T394" s="39"/>
      <c r="U394" s="40"/>
      <c r="V394" s="41" t="s">
        <v>29</v>
      </c>
    </row>
    <row r="395" spans="1:22" ht="30" customHeight="1" x14ac:dyDescent="0.25">
      <c r="A395" s="1" t="s">
        <v>21</v>
      </c>
      <c r="B395" s="25">
        <v>9905</v>
      </c>
      <c r="C395" s="25" t="s">
        <v>932</v>
      </c>
      <c r="D395" s="26" t="s">
        <v>23</v>
      </c>
      <c r="E395" s="27">
        <f>SUBTOTAL(3,$G$3:G395)</f>
        <v>96</v>
      </c>
      <c r="F395" s="28" t="s">
        <v>951</v>
      </c>
      <c r="G395" s="25" t="s">
        <v>952</v>
      </c>
      <c r="H395" s="29" t="s">
        <v>26</v>
      </c>
      <c r="I395" s="30" t="s">
        <v>27</v>
      </c>
      <c r="J395" s="31">
        <f t="shared" si="6"/>
        <v>500</v>
      </c>
      <c r="K395" s="32"/>
      <c r="L395" s="33"/>
      <c r="M395" s="34"/>
      <c r="N395" s="35"/>
      <c r="O395" s="36"/>
      <c r="P395" s="37"/>
      <c r="Q395" s="38"/>
      <c r="R395" s="38"/>
      <c r="S395" s="38">
        <v>500</v>
      </c>
      <c r="T395" s="39"/>
      <c r="U395" s="40"/>
      <c r="V395" s="41" t="s">
        <v>29</v>
      </c>
    </row>
    <row r="396" spans="1:22" ht="30" customHeight="1" x14ac:dyDescent="0.25">
      <c r="A396" s="1" t="s">
        <v>21</v>
      </c>
      <c r="B396" s="25">
        <v>9905</v>
      </c>
      <c r="C396" s="25" t="s">
        <v>932</v>
      </c>
      <c r="D396" s="26" t="s">
        <v>23</v>
      </c>
      <c r="E396" s="27">
        <f>SUBTOTAL(3,$G$3:G396)</f>
        <v>97</v>
      </c>
      <c r="F396" s="28" t="s">
        <v>953</v>
      </c>
      <c r="G396" s="25" t="s">
        <v>954</v>
      </c>
      <c r="H396" s="29" t="s">
        <v>26</v>
      </c>
      <c r="I396" s="30" t="s">
        <v>27</v>
      </c>
      <c r="J396" s="31">
        <f t="shared" si="6"/>
        <v>900</v>
      </c>
      <c r="K396" s="32"/>
      <c r="L396" s="33"/>
      <c r="M396" s="34"/>
      <c r="N396" s="35"/>
      <c r="O396" s="36"/>
      <c r="P396" s="37"/>
      <c r="Q396" s="38"/>
      <c r="R396" s="38"/>
      <c r="S396" s="38">
        <v>900</v>
      </c>
      <c r="T396" s="39"/>
      <c r="U396" s="40"/>
      <c r="V396" s="41" t="s">
        <v>29</v>
      </c>
    </row>
    <row r="397" spans="1:22" ht="30" customHeight="1" x14ac:dyDescent="0.25">
      <c r="A397" s="1" t="s">
        <v>21</v>
      </c>
      <c r="B397" s="25">
        <v>9905</v>
      </c>
      <c r="C397" s="25" t="s">
        <v>932</v>
      </c>
      <c r="D397" s="26" t="s">
        <v>23</v>
      </c>
      <c r="E397" s="27">
        <f>SUBTOTAL(3,$G$3:G397)</f>
        <v>98</v>
      </c>
      <c r="F397" s="28" t="s">
        <v>955</v>
      </c>
      <c r="G397" s="25" t="s">
        <v>956</v>
      </c>
      <c r="H397" s="29" t="s">
        <v>26</v>
      </c>
      <c r="I397" s="30" t="s">
        <v>27</v>
      </c>
      <c r="J397" s="31">
        <f t="shared" si="6"/>
        <v>5750</v>
      </c>
      <c r="K397" s="32"/>
      <c r="L397" s="33"/>
      <c r="M397" s="34"/>
      <c r="N397" s="35"/>
      <c r="O397" s="36"/>
      <c r="P397" s="37"/>
      <c r="Q397" s="38"/>
      <c r="R397" s="38"/>
      <c r="S397" s="38">
        <v>5750</v>
      </c>
      <c r="T397" s="39"/>
      <c r="U397" s="40"/>
      <c r="V397" s="41" t="s">
        <v>29</v>
      </c>
    </row>
    <row r="398" spans="1:22" ht="30" customHeight="1" x14ac:dyDescent="0.25">
      <c r="A398" s="1" t="s">
        <v>21</v>
      </c>
      <c r="B398" s="25">
        <v>9905</v>
      </c>
      <c r="C398" s="25" t="s">
        <v>932</v>
      </c>
      <c r="D398" s="26" t="s">
        <v>23</v>
      </c>
      <c r="E398" s="27">
        <f>SUBTOTAL(3,$G$3:G398)</f>
        <v>99</v>
      </c>
      <c r="F398" s="28" t="s">
        <v>957</v>
      </c>
      <c r="G398" s="25" t="s">
        <v>958</v>
      </c>
      <c r="H398" s="29" t="s">
        <v>26</v>
      </c>
      <c r="I398" s="30" t="s">
        <v>27</v>
      </c>
      <c r="J398" s="31">
        <f t="shared" si="6"/>
        <v>8000</v>
      </c>
      <c r="K398" s="32"/>
      <c r="L398" s="33"/>
      <c r="M398" s="34"/>
      <c r="N398" s="35"/>
      <c r="O398" s="36"/>
      <c r="P398" s="37"/>
      <c r="Q398" s="38"/>
      <c r="R398" s="38"/>
      <c r="S398" s="38">
        <v>8000</v>
      </c>
      <c r="T398" s="39"/>
      <c r="U398" s="40"/>
      <c r="V398" s="41" t="s">
        <v>29</v>
      </c>
    </row>
    <row r="399" spans="1:22" ht="30" customHeight="1" x14ac:dyDescent="0.25">
      <c r="A399" s="1" t="s">
        <v>21</v>
      </c>
      <c r="B399" s="25">
        <v>9905</v>
      </c>
      <c r="C399" s="25" t="s">
        <v>932</v>
      </c>
      <c r="D399" s="26" t="s">
        <v>23</v>
      </c>
      <c r="E399" s="27">
        <f>SUBTOTAL(3,$G$3:G399)</f>
        <v>100</v>
      </c>
      <c r="F399" s="28" t="s">
        <v>959</v>
      </c>
      <c r="G399" s="25" t="s">
        <v>960</v>
      </c>
      <c r="H399" s="29" t="s">
        <v>26</v>
      </c>
      <c r="I399" s="30" t="s">
        <v>27</v>
      </c>
      <c r="J399" s="31">
        <f t="shared" si="6"/>
        <v>400</v>
      </c>
      <c r="K399" s="32"/>
      <c r="L399" s="33"/>
      <c r="M399" s="34"/>
      <c r="N399" s="35"/>
      <c r="O399" s="36"/>
      <c r="P399" s="37"/>
      <c r="Q399" s="38"/>
      <c r="R399" s="38"/>
      <c r="S399" s="38">
        <v>400</v>
      </c>
      <c r="T399" s="39"/>
      <c r="U399" s="40"/>
      <c r="V399" s="41" t="s">
        <v>29</v>
      </c>
    </row>
    <row r="400" spans="1:22" ht="30" customHeight="1" x14ac:dyDescent="0.25">
      <c r="A400" s="1" t="s">
        <v>21</v>
      </c>
      <c r="B400" s="25">
        <v>9905</v>
      </c>
      <c r="C400" s="25" t="s">
        <v>932</v>
      </c>
      <c r="D400" s="26" t="s">
        <v>23</v>
      </c>
      <c r="E400" s="27">
        <f>SUBTOTAL(3,$G$3:G400)</f>
        <v>101</v>
      </c>
      <c r="F400" s="28" t="s">
        <v>961</v>
      </c>
      <c r="G400" s="25" t="s">
        <v>962</v>
      </c>
      <c r="H400" s="29" t="s">
        <v>26</v>
      </c>
      <c r="I400" s="30" t="s">
        <v>27</v>
      </c>
      <c r="J400" s="31">
        <f t="shared" si="6"/>
        <v>1300</v>
      </c>
      <c r="K400" s="32"/>
      <c r="L400" s="33"/>
      <c r="M400" s="34"/>
      <c r="N400" s="35"/>
      <c r="O400" s="36"/>
      <c r="P400" s="37"/>
      <c r="Q400" s="38"/>
      <c r="R400" s="38"/>
      <c r="S400" s="38">
        <v>1300</v>
      </c>
      <c r="T400" s="39"/>
      <c r="U400" s="40"/>
      <c r="V400" s="41" t="s">
        <v>29</v>
      </c>
    </row>
    <row r="401" spans="1:22" ht="30" customHeight="1" x14ac:dyDescent="0.25">
      <c r="A401" s="1" t="s">
        <v>21</v>
      </c>
      <c r="B401" s="25">
        <v>9905</v>
      </c>
      <c r="C401" s="25" t="s">
        <v>932</v>
      </c>
      <c r="D401" s="26" t="s">
        <v>23</v>
      </c>
      <c r="E401" s="27">
        <f>SUBTOTAL(3,$G$3:G401)</f>
        <v>102</v>
      </c>
      <c r="F401" s="28" t="s">
        <v>963</v>
      </c>
      <c r="G401" s="25" t="s">
        <v>964</v>
      </c>
      <c r="H401" s="29" t="s">
        <v>26</v>
      </c>
      <c r="I401" s="30" t="s">
        <v>27</v>
      </c>
      <c r="J401" s="31">
        <f t="shared" si="6"/>
        <v>5100</v>
      </c>
      <c r="K401" s="32"/>
      <c r="L401" s="33"/>
      <c r="M401" s="34"/>
      <c r="N401" s="35"/>
      <c r="O401" s="36"/>
      <c r="P401" s="37"/>
      <c r="Q401" s="38"/>
      <c r="R401" s="38"/>
      <c r="S401" s="38">
        <v>5100</v>
      </c>
      <c r="T401" s="39"/>
      <c r="U401" s="40"/>
      <c r="V401" s="41" t="s">
        <v>29</v>
      </c>
    </row>
    <row r="402" spans="1:22" ht="30" customHeight="1" x14ac:dyDescent="0.25">
      <c r="A402" s="1" t="s">
        <v>21</v>
      </c>
      <c r="B402" s="25">
        <v>9905</v>
      </c>
      <c r="C402" s="25" t="s">
        <v>932</v>
      </c>
      <c r="D402" s="26" t="s">
        <v>23</v>
      </c>
      <c r="E402" s="27">
        <f>SUBTOTAL(3,$G$3:G402)</f>
        <v>103</v>
      </c>
      <c r="F402" s="28" t="s">
        <v>965</v>
      </c>
      <c r="G402" s="25" t="s">
        <v>966</v>
      </c>
      <c r="H402" s="29" t="s">
        <v>26</v>
      </c>
      <c r="I402" s="30" t="s">
        <v>27</v>
      </c>
      <c r="J402" s="31">
        <f t="shared" si="6"/>
        <v>1200</v>
      </c>
      <c r="K402" s="32"/>
      <c r="L402" s="33"/>
      <c r="M402" s="34"/>
      <c r="N402" s="35"/>
      <c r="O402" s="36"/>
      <c r="P402" s="37"/>
      <c r="Q402" s="38"/>
      <c r="R402" s="38"/>
      <c r="S402" s="38">
        <v>1200</v>
      </c>
      <c r="T402" s="39"/>
      <c r="U402" s="40"/>
      <c r="V402" s="41" t="s">
        <v>29</v>
      </c>
    </row>
    <row r="403" spans="1:22" ht="30" customHeight="1" x14ac:dyDescent="0.25">
      <c r="A403" s="1" t="s">
        <v>21</v>
      </c>
      <c r="B403" s="25">
        <v>9905</v>
      </c>
      <c r="C403" s="25" t="s">
        <v>932</v>
      </c>
      <c r="D403" s="26" t="s">
        <v>23</v>
      </c>
      <c r="E403" s="27">
        <f>SUBTOTAL(3,$G$3:G403)</f>
        <v>104</v>
      </c>
      <c r="F403" s="28" t="s">
        <v>967</v>
      </c>
      <c r="G403" s="25" t="s">
        <v>968</v>
      </c>
      <c r="H403" s="29" t="s">
        <v>26</v>
      </c>
      <c r="I403" s="30" t="s">
        <v>27</v>
      </c>
      <c r="J403" s="31">
        <f t="shared" si="6"/>
        <v>4310</v>
      </c>
      <c r="K403" s="32"/>
      <c r="L403" s="33"/>
      <c r="M403" s="34"/>
      <c r="N403" s="35"/>
      <c r="O403" s="36"/>
      <c r="P403" s="37"/>
      <c r="Q403" s="38"/>
      <c r="R403" s="38"/>
      <c r="S403" s="38">
        <v>4310</v>
      </c>
      <c r="T403" s="39"/>
      <c r="U403" s="40"/>
      <c r="V403" s="41" t="s">
        <v>29</v>
      </c>
    </row>
    <row r="404" spans="1:22" ht="30" customHeight="1" x14ac:dyDescent="0.25">
      <c r="A404" s="1" t="s">
        <v>21</v>
      </c>
      <c r="B404" s="25">
        <v>9905</v>
      </c>
      <c r="C404" s="25" t="s">
        <v>932</v>
      </c>
      <c r="D404" s="26" t="s">
        <v>23</v>
      </c>
      <c r="E404" s="27">
        <f>SUBTOTAL(3,$G$3:G404)</f>
        <v>105</v>
      </c>
      <c r="F404" s="28" t="s">
        <v>969</v>
      </c>
      <c r="G404" s="25" t="s">
        <v>970</v>
      </c>
      <c r="H404" s="29" t="s">
        <v>26</v>
      </c>
      <c r="I404" s="30" t="s">
        <v>27</v>
      </c>
      <c r="J404" s="31">
        <f t="shared" si="6"/>
        <v>1900</v>
      </c>
      <c r="K404" s="32"/>
      <c r="L404" s="33"/>
      <c r="M404" s="34"/>
      <c r="N404" s="35"/>
      <c r="O404" s="36"/>
      <c r="P404" s="37"/>
      <c r="Q404" s="38"/>
      <c r="R404" s="38"/>
      <c r="S404" s="38">
        <v>1900</v>
      </c>
      <c r="T404" s="39"/>
      <c r="U404" s="40"/>
      <c r="V404" s="41" t="s">
        <v>29</v>
      </c>
    </row>
    <row r="405" spans="1:22" ht="30" customHeight="1" x14ac:dyDescent="0.25">
      <c r="A405" s="1" t="s">
        <v>21</v>
      </c>
      <c r="B405" s="25">
        <v>9905</v>
      </c>
      <c r="C405" s="25" t="s">
        <v>932</v>
      </c>
      <c r="D405" s="26" t="s">
        <v>23</v>
      </c>
      <c r="E405" s="27">
        <f>SUBTOTAL(3,$G$3:G405)</f>
        <v>106</v>
      </c>
      <c r="F405" s="28" t="s">
        <v>971</v>
      </c>
      <c r="G405" s="25" t="s">
        <v>972</v>
      </c>
      <c r="H405" s="29" t="s">
        <v>26</v>
      </c>
      <c r="I405" s="30" t="s">
        <v>27</v>
      </c>
      <c r="J405" s="31">
        <f t="shared" si="6"/>
        <v>1500</v>
      </c>
      <c r="K405" s="32"/>
      <c r="L405" s="33"/>
      <c r="M405" s="34"/>
      <c r="N405" s="35"/>
      <c r="O405" s="36"/>
      <c r="P405" s="37"/>
      <c r="Q405" s="38"/>
      <c r="R405" s="38"/>
      <c r="S405" s="38">
        <v>1500</v>
      </c>
      <c r="T405" s="39"/>
      <c r="U405" s="40"/>
      <c r="V405" s="41" t="s">
        <v>29</v>
      </c>
    </row>
    <row r="406" spans="1:22" ht="30" customHeight="1" x14ac:dyDescent="0.25">
      <c r="A406" s="1" t="s">
        <v>21</v>
      </c>
      <c r="B406" s="25">
        <v>9905</v>
      </c>
      <c r="C406" s="25" t="s">
        <v>932</v>
      </c>
      <c r="D406" s="26" t="s">
        <v>23</v>
      </c>
      <c r="E406" s="27">
        <f>SUBTOTAL(3,$G$3:G406)</f>
        <v>107</v>
      </c>
      <c r="F406" s="28" t="s">
        <v>973</v>
      </c>
      <c r="G406" s="25" t="s">
        <v>974</v>
      </c>
      <c r="H406" s="29" t="s">
        <v>26</v>
      </c>
      <c r="I406" s="30" t="s">
        <v>27</v>
      </c>
      <c r="J406" s="31">
        <f t="shared" si="6"/>
        <v>500</v>
      </c>
      <c r="K406" s="32"/>
      <c r="L406" s="33"/>
      <c r="M406" s="34"/>
      <c r="N406" s="35"/>
      <c r="O406" s="36"/>
      <c r="P406" s="37"/>
      <c r="Q406" s="38"/>
      <c r="R406" s="38"/>
      <c r="S406" s="38">
        <v>500</v>
      </c>
      <c r="T406" s="39"/>
      <c r="U406" s="40"/>
      <c r="V406" s="41" t="s">
        <v>29</v>
      </c>
    </row>
    <row r="407" spans="1:22" ht="30" customHeight="1" x14ac:dyDescent="0.25">
      <c r="A407" s="1" t="s">
        <v>21</v>
      </c>
      <c r="B407" s="25">
        <v>9905</v>
      </c>
      <c r="C407" s="25" t="s">
        <v>932</v>
      </c>
      <c r="D407" s="26" t="s">
        <v>23</v>
      </c>
      <c r="E407" s="27">
        <f>SUBTOTAL(3,$G$3:G407)</f>
        <v>108</v>
      </c>
      <c r="F407" s="28" t="s">
        <v>975</v>
      </c>
      <c r="G407" s="25" t="s">
        <v>976</v>
      </c>
      <c r="H407" s="29" t="s">
        <v>26</v>
      </c>
      <c r="I407" s="30" t="s">
        <v>27</v>
      </c>
      <c r="J407" s="31">
        <f t="shared" si="6"/>
        <v>650</v>
      </c>
      <c r="K407" s="32"/>
      <c r="L407" s="33"/>
      <c r="M407" s="34"/>
      <c r="N407" s="35"/>
      <c r="O407" s="36"/>
      <c r="P407" s="37"/>
      <c r="Q407" s="38"/>
      <c r="R407" s="38"/>
      <c r="S407" s="38">
        <v>650</v>
      </c>
      <c r="T407" s="39"/>
      <c r="U407" s="40"/>
      <c r="V407" s="41" t="s">
        <v>29</v>
      </c>
    </row>
    <row r="408" spans="1:22" ht="30" customHeight="1" x14ac:dyDescent="0.25">
      <c r="A408" s="1" t="s">
        <v>21</v>
      </c>
      <c r="B408" s="25">
        <v>9905</v>
      </c>
      <c r="C408" s="25" t="s">
        <v>932</v>
      </c>
      <c r="D408" s="26" t="s">
        <v>23</v>
      </c>
      <c r="E408" s="27">
        <f>SUBTOTAL(3,$G$3:G408)</f>
        <v>109</v>
      </c>
      <c r="F408" s="28" t="s">
        <v>977</v>
      </c>
      <c r="G408" s="25" t="s">
        <v>978</v>
      </c>
      <c r="H408" s="29" t="s">
        <v>26</v>
      </c>
      <c r="I408" s="30" t="s">
        <v>27</v>
      </c>
      <c r="J408" s="31">
        <f t="shared" si="6"/>
        <v>600</v>
      </c>
      <c r="K408" s="32"/>
      <c r="L408" s="33"/>
      <c r="M408" s="34"/>
      <c r="N408" s="35"/>
      <c r="O408" s="36"/>
      <c r="P408" s="37"/>
      <c r="Q408" s="38"/>
      <c r="R408" s="38"/>
      <c r="S408" s="38">
        <v>600</v>
      </c>
      <c r="T408" s="39"/>
      <c r="U408" s="40"/>
      <c r="V408" s="41" t="s">
        <v>29</v>
      </c>
    </row>
    <row r="409" spans="1:22" ht="30" customHeight="1" x14ac:dyDescent="0.25">
      <c r="A409" s="1" t="s">
        <v>21</v>
      </c>
      <c r="B409" s="25">
        <v>9905</v>
      </c>
      <c r="C409" s="25" t="s">
        <v>932</v>
      </c>
      <c r="D409" s="26" t="s">
        <v>23</v>
      </c>
      <c r="E409" s="27">
        <f>SUBTOTAL(3,$G$3:G409)</f>
        <v>110</v>
      </c>
      <c r="F409" s="28" t="s">
        <v>979</v>
      </c>
      <c r="G409" s="25" t="s">
        <v>980</v>
      </c>
      <c r="H409" s="29" t="s">
        <v>26</v>
      </c>
      <c r="I409" s="30" t="s">
        <v>27</v>
      </c>
      <c r="J409" s="31">
        <f t="shared" si="6"/>
        <v>500</v>
      </c>
      <c r="K409" s="32"/>
      <c r="L409" s="33"/>
      <c r="M409" s="34"/>
      <c r="N409" s="35"/>
      <c r="O409" s="36"/>
      <c r="P409" s="37"/>
      <c r="Q409" s="38"/>
      <c r="R409" s="38"/>
      <c r="S409" s="38">
        <v>500</v>
      </c>
      <c r="T409" s="39"/>
      <c r="U409" s="40"/>
      <c r="V409" s="41" t="s">
        <v>29</v>
      </c>
    </row>
    <row r="410" spans="1:22" ht="30" customHeight="1" x14ac:dyDescent="0.25">
      <c r="A410" s="1" t="s">
        <v>21</v>
      </c>
      <c r="B410" s="25">
        <v>9905</v>
      </c>
      <c r="C410" s="25" t="s">
        <v>932</v>
      </c>
      <c r="D410" s="26" t="s">
        <v>23</v>
      </c>
      <c r="E410" s="27">
        <f>SUBTOTAL(3,$G$3:G410)</f>
        <v>111</v>
      </c>
      <c r="F410" s="28" t="s">
        <v>981</v>
      </c>
      <c r="G410" s="25" t="s">
        <v>982</v>
      </c>
      <c r="H410" s="29" t="s">
        <v>26</v>
      </c>
      <c r="I410" s="30" t="s">
        <v>27</v>
      </c>
      <c r="J410" s="31">
        <f t="shared" si="6"/>
        <v>200</v>
      </c>
      <c r="K410" s="32"/>
      <c r="L410" s="33"/>
      <c r="M410" s="34"/>
      <c r="N410" s="35"/>
      <c r="O410" s="36"/>
      <c r="P410" s="37"/>
      <c r="Q410" s="38"/>
      <c r="R410" s="38"/>
      <c r="S410" s="38">
        <v>200</v>
      </c>
      <c r="T410" s="39"/>
      <c r="U410" s="40"/>
      <c r="V410" s="41" t="s">
        <v>29</v>
      </c>
    </row>
    <row r="411" spans="1:22" ht="30" customHeight="1" x14ac:dyDescent="0.25">
      <c r="A411" s="1" t="s">
        <v>21</v>
      </c>
      <c r="B411" s="25">
        <v>9905</v>
      </c>
      <c r="C411" s="25" t="s">
        <v>932</v>
      </c>
      <c r="D411" s="26" t="s">
        <v>23</v>
      </c>
      <c r="E411" s="27">
        <f>SUBTOTAL(3,$G$3:G411)</f>
        <v>112</v>
      </c>
      <c r="F411" s="28" t="s">
        <v>983</v>
      </c>
      <c r="G411" s="25" t="s">
        <v>984</v>
      </c>
      <c r="H411" s="29" t="s">
        <v>26</v>
      </c>
      <c r="I411" s="30" t="s">
        <v>27</v>
      </c>
      <c r="J411" s="31">
        <f t="shared" si="6"/>
        <v>1200</v>
      </c>
      <c r="K411" s="32"/>
      <c r="L411" s="33"/>
      <c r="M411" s="34"/>
      <c r="N411" s="35"/>
      <c r="O411" s="36"/>
      <c r="P411" s="37"/>
      <c r="Q411" s="38"/>
      <c r="R411" s="38"/>
      <c r="S411" s="38">
        <v>1200</v>
      </c>
      <c r="T411" s="39"/>
      <c r="U411" s="40"/>
      <c r="V411" s="41" t="s">
        <v>29</v>
      </c>
    </row>
    <row r="412" spans="1:22" ht="30" customHeight="1" x14ac:dyDescent="0.25">
      <c r="A412" s="1" t="s">
        <v>21</v>
      </c>
      <c r="B412" s="25">
        <v>9905</v>
      </c>
      <c r="C412" s="25" t="s">
        <v>932</v>
      </c>
      <c r="D412" s="26" t="s">
        <v>23</v>
      </c>
      <c r="E412" s="27">
        <f>SUBTOTAL(3,$G$3:G412)</f>
        <v>113</v>
      </c>
      <c r="F412" s="28" t="s">
        <v>985</v>
      </c>
      <c r="G412" s="25" t="s">
        <v>986</v>
      </c>
      <c r="H412" s="29" t="s">
        <v>26</v>
      </c>
      <c r="I412" s="30" t="s">
        <v>27</v>
      </c>
      <c r="J412" s="31">
        <f t="shared" si="6"/>
        <v>700</v>
      </c>
      <c r="K412" s="32"/>
      <c r="L412" s="33"/>
      <c r="M412" s="34"/>
      <c r="N412" s="35"/>
      <c r="O412" s="36"/>
      <c r="P412" s="37"/>
      <c r="Q412" s="38"/>
      <c r="R412" s="38"/>
      <c r="S412" s="38">
        <v>700</v>
      </c>
      <c r="T412" s="39"/>
      <c r="U412" s="40"/>
      <c r="V412" s="41" t="s">
        <v>29</v>
      </c>
    </row>
    <row r="413" spans="1:22" ht="30" customHeight="1" x14ac:dyDescent="0.25">
      <c r="A413" s="1" t="s">
        <v>21</v>
      </c>
      <c r="B413" s="25">
        <v>9905</v>
      </c>
      <c r="C413" s="25" t="s">
        <v>932</v>
      </c>
      <c r="D413" s="26" t="s">
        <v>23</v>
      </c>
      <c r="E413" s="27">
        <f>SUBTOTAL(3,$G$3:G413)</f>
        <v>114</v>
      </c>
      <c r="F413" s="28" t="s">
        <v>987</v>
      </c>
      <c r="G413" s="25" t="s">
        <v>988</v>
      </c>
      <c r="H413" s="29" t="s">
        <v>26</v>
      </c>
      <c r="I413" s="30" t="s">
        <v>27</v>
      </c>
      <c r="J413" s="31">
        <f t="shared" si="6"/>
        <v>1800</v>
      </c>
      <c r="K413" s="32"/>
      <c r="L413" s="33"/>
      <c r="M413" s="34"/>
      <c r="N413" s="35"/>
      <c r="O413" s="36"/>
      <c r="P413" s="37"/>
      <c r="Q413" s="38"/>
      <c r="R413" s="38"/>
      <c r="S413" s="38">
        <v>1800</v>
      </c>
      <c r="T413" s="39"/>
      <c r="U413" s="40"/>
      <c r="V413" s="41" t="s">
        <v>29</v>
      </c>
    </row>
    <row r="414" spans="1:22" ht="30" customHeight="1" x14ac:dyDescent="0.25">
      <c r="A414" s="1" t="s">
        <v>21</v>
      </c>
      <c r="B414" s="25">
        <v>9905</v>
      </c>
      <c r="C414" s="25" t="s">
        <v>932</v>
      </c>
      <c r="D414" s="26" t="s">
        <v>23</v>
      </c>
      <c r="E414" s="27">
        <f>SUBTOTAL(3,$G$3:G414)</f>
        <v>115</v>
      </c>
      <c r="F414" s="28" t="s">
        <v>989</v>
      </c>
      <c r="G414" s="25" t="s">
        <v>990</v>
      </c>
      <c r="H414" s="29" t="s">
        <v>26</v>
      </c>
      <c r="I414" s="30" t="s">
        <v>27</v>
      </c>
      <c r="J414" s="31">
        <f t="shared" si="6"/>
        <v>4500</v>
      </c>
      <c r="K414" s="32"/>
      <c r="L414" s="33"/>
      <c r="M414" s="34"/>
      <c r="N414" s="35"/>
      <c r="O414" s="36"/>
      <c r="P414" s="37"/>
      <c r="Q414" s="38"/>
      <c r="R414" s="38"/>
      <c r="S414" s="38">
        <v>4500</v>
      </c>
      <c r="T414" s="39"/>
      <c r="U414" s="40"/>
      <c r="V414" s="41" t="s">
        <v>29</v>
      </c>
    </row>
    <row r="415" spans="1:22" ht="30" customHeight="1" x14ac:dyDescent="0.25">
      <c r="A415" s="1" t="s">
        <v>21</v>
      </c>
      <c r="B415" s="25">
        <v>9905</v>
      </c>
      <c r="C415" s="25" t="s">
        <v>932</v>
      </c>
      <c r="D415" s="26" t="s">
        <v>23</v>
      </c>
      <c r="E415" s="27">
        <f>SUBTOTAL(3,$G$3:G415)</f>
        <v>116</v>
      </c>
      <c r="F415" s="28" t="s">
        <v>991</v>
      </c>
      <c r="G415" s="25" t="s">
        <v>992</v>
      </c>
      <c r="H415" s="29" t="s">
        <v>26</v>
      </c>
      <c r="I415" s="30" t="s">
        <v>27</v>
      </c>
      <c r="J415" s="31">
        <f t="shared" si="6"/>
        <v>250</v>
      </c>
      <c r="K415" s="32"/>
      <c r="L415" s="33"/>
      <c r="M415" s="34"/>
      <c r="N415" s="35"/>
      <c r="O415" s="36"/>
      <c r="P415" s="37"/>
      <c r="Q415" s="38"/>
      <c r="R415" s="38"/>
      <c r="S415" s="38">
        <v>250</v>
      </c>
      <c r="T415" s="39"/>
      <c r="U415" s="40"/>
      <c r="V415" s="41" t="s">
        <v>29</v>
      </c>
    </row>
    <row r="416" spans="1:22" ht="30" customHeight="1" x14ac:dyDescent="0.25">
      <c r="A416" s="1" t="s">
        <v>21</v>
      </c>
      <c r="B416" s="25">
        <v>9905</v>
      </c>
      <c r="C416" s="25" t="s">
        <v>932</v>
      </c>
      <c r="D416" s="26" t="s">
        <v>23</v>
      </c>
      <c r="E416" s="27">
        <f>SUBTOTAL(3,$G$3:G416)</f>
        <v>117</v>
      </c>
      <c r="F416" s="28" t="s">
        <v>993</v>
      </c>
      <c r="G416" s="25" t="s">
        <v>994</v>
      </c>
      <c r="H416" s="29" t="s">
        <v>26</v>
      </c>
      <c r="I416" s="30" t="s">
        <v>27</v>
      </c>
      <c r="J416" s="31">
        <f t="shared" si="6"/>
        <v>1150</v>
      </c>
      <c r="K416" s="32"/>
      <c r="L416" s="33"/>
      <c r="M416" s="34"/>
      <c r="N416" s="35"/>
      <c r="O416" s="36"/>
      <c r="P416" s="37"/>
      <c r="Q416" s="38"/>
      <c r="R416" s="38"/>
      <c r="S416" s="38">
        <v>1150</v>
      </c>
      <c r="T416" s="39"/>
      <c r="U416" s="40"/>
      <c r="V416" s="41" t="s">
        <v>29</v>
      </c>
    </row>
    <row r="417" spans="1:22" ht="30" customHeight="1" x14ac:dyDescent="0.25">
      <c r="A417" s="1" t="s">
        <v>21</v>
      </c>
      <c r="B417" s="25">
        <v>9905</v>
      </c>
      <c r="C417" s="25" t="s">
        <v>932</v>
      </c>
      <c r="D417" s="26" t="s">
        <v>23</v>
      </c>
      <c r="E417" s="27">
        <f>SUBTOTAL(3,$G$3:G417)</f>
        <v>118</v>
      </c>
      <c r="F417" s="28" t="s">
        <v>995</v>
      </c>
      <c r="G417" s="25" t="s">
        <v>996</v>
      </c>
      <c r="H417" s="29" t="s">
        <v>26</v>
      </c>
      <c r="I417" s="30" t="s">
        <v>27</v>
      </c>
      <c r="J417" s="31">
        <f t="shared" si="6"/>
        <v>7000</v>
      </c>
      <c r="K417" s="32"/>
      <c r="L417" s="33"/>
      <c r="M417" s="34"/>
      <c r="N417" s="35"/>
      <c r="O417" s="36"/>
      <c r="P417" s="37"/>
      <c r="Q417" s="38"/>
      <c r="R417" s="38"/>
      <c r="S417" s="38">
        <v>7000</v>
      </c>
      <c r="T417" s="39"/>
      <c r="U417" s="40"/>
      <c r="V417" s="41" t="s">
        <v>29</v>
      </c>
    </row>
    <row r="418" spans="1:22" ht="30" customHeight="1" x14ac:dyDescent="0.25">
      <c r="A418" s="1" t="s">
        <v>21</v>
      </c>
      <c r="B418" s="25">
        <v>9905</v>
      </c>
      <c r="C418" s="25" t="s">
        <v>932</v>
      </c>
      <c r="D418" s="26" t="s">
        <v>23</v>
      </c>
      <c r="E418" s="27">
        <f>SUBTOTAL(3,$G$3:G418)</f>
        <v>119</v>
      </c>
      <c r="F418" s="28" t="s">
        <v>997</v>
      </c>
      <c r="G418" s="25" t="s">
        <v>998</v>
      </c>
      <c r="H418" s="29" t="s">
        <v>26</v>
      </c>
      <c r="I418" s="30" t="s">
        <v>27</v>
      </c>
      <c r="J418" s="31">
        <f t="shared" si="6"/>
        <v>670</v>
      </c>
      <c r="K418" s="32"/>
      <c r="L418" s="33"/>
      <c r="M418" s="34"/>
      <c r="N418" s="35"/>
      <c r="O418" s="36"/>
      <c r="P418" s="37"/>
      <c r="Q418" s="38"/>
      <c r="R418" s="38"/>
      <c r="S418" s="38">
        <v>670</v>
      </c>
      <c r="T418" s="39"/>
      <c r="U418" s="40"/>
      <c r="V418" s="41" t="s">
        <v>29</v>
      </c>
    </row>
    <row r="419" spans="1:22" ht="30" customHeight="1" x14ac:dyDescent="0.25">
      <c r="A419" s="1" t="s">
        <v>21</v>
      </c>
      <c r="B419" s="25">
        <v>9905</v>
      </c>
      <c r="C419" s="25" t="s">
        <v>932</v>
      </c>
      <c r="D419" s="26" t="s">
        <v>23</v>
      </c>
      <c r="E419" s="27">
        <f>SUBTOTAL(3,$G$3:G419)</f>
        <v>120</v>
      </c>
      <c r="F419" s="28" t="s">
        <v>999</v>
      </c>
      <c r="G419" s="25" t="s">
        <v>1000</v>
      </c>
      <c r="H419" s="29" t="s">
        <v>26</v>
      </c>
      <c r="I419" s="30" t="s">
        <v>27</v>
      </c>
      <c r="J419" s="31">
        <f t="shared" si="6"/>
        <v>1000</v>
      </c>
      <c r="K419" s="32"/>
      <c r="L419" s="33"/>
      <c r="M419" s="34"/>
      <c r="N419" s="35"/>
      <c r="O419" s="36"/>
      <c r="P419" s="37"/>
      <c r="Q419" s="38"/>
      <c r="R419" s="38"/>
      <c r="S419" s="38">
        <v>1000</v>
      </c>
      <c r="T419" s="39"/>
      <c r="U419" s="40"/>
      <c r="V419" s="41" t="s">
        <v>29</v>
      </c>
    </row>
    <row r="420" spans="1:22" ht="30" customHeight="1" x14ac:dyDescent="0.25">
      <c r="A420" s="1" t="s">
        <v>21</v>
      </c>
      <c r="B420" s="25">
        <v>9905</v>
      </c>
      <c r="C420" s="25" t="s">
        <v>932</v>
      </c>
      <c r="D420" s="26" t="s">
        <v>23</v>
      </c>
      <c r="E420" s="27">
        <f>SUBTOTAL(3,$G$3:G420)</f>
        <v>121</v>
      </c>
      <c r="F420" s="28" t="s">
        <v>1001</v>
      </c>
      <c r="G420" s="25" t="s">
        <v>1002</v>
      </c>
      <c r="H420" s="29" t="s">
        <v>26</v>
      </c>
      <c r="I420" s="30" t="s">
        <v>27</v>
      </c>
      <c r="J420" s="31">
        <f t="shared" si="6"/>
        <v>1600</v>
      </c>
      <c r="K420" s="32"/>
      <c r="L420" s="33"/>
      <c r="M420" s="34"/>
      <c r="N420" s="35"/>
      <c r="O420" s="36"/>
      <c r="P420" s="37"/>
      <c r="Q420" s="38"/>
      <c r="R420" s="38"/>
      <c r="S420" s="38">
        <v>1600</v>
      </c>
      <c r="T420" s="39"/>
      <c r="U420" s="40"/>
      <c r="V420" s="41" t="s">
        <v>29</v>
      </c>
    </row>
    <row r="421" spans="1:22" ht="30" customHeight="1" x14ac:dyDescent="0.25">
      <c r="A421" s="1" t="s">
        <v>21</v>
      </c>
      <c r="B421" s="25">
        <v>9905</v>
      </c>
      <c r="C421" s="25" t="s">
        <v>932</v>
      </c>
      <c r="D421" s="26" t="s">
        <v>23</v>
      </c>
      <c r="E421" s="27">
        <f>SUBTOTAL(3,$G$3:G421)</f>
        <v>122</v>
      </c>
      <c r="F421" s="28" t="s">
        <v>1003</v>
      </c>
      <c r="G421" s="25" t="s">
        <v>1004</v>
      </c>
      <c r="H421" s="29" t="s">
        <v>26</v>
      </c>
      <c r="I421" s="30" t="s">
        <v>27</v>
      </c>
      <c r="J421" s="31">
        <f t="shared" si="6"/>
        <v>1000</v>
      </c>
      <c r="K421" s="32"/>
      <c r="L421" s="33"/>
      <c r="M421" s="34"/>
      <c r="N421" s="35"/>
      <c r="O421" s="36"/>
      <c r="P421" s="37"/>
      <c r="Q421" s="38"/>
      <c r="R421" s="38"/>
      <c r="S421" s="38">
        <v>1000</v>
      </c>
      <c r="T421" s="39"/>
      <c r="U421" s="40"/>
      <c r="V421" s="41" t="s">
        <v>29</v>
      </c>
    </row>
    <row r="422" spans="1:22" ht="30" customHeight="1" x14ac:dyDescent="0.25">
      <c r="A422" s="1" t="s">
        <v>21</v>
      </c>
      <c r="B422" s="25">
        <v>9905</v>
      </c>
      <c r="C422" s="25" t="s">
        <v>932</v>
      </c>
      <c r="D422" s="26" t="s">
        <v>23</v>
      </c>
      <c r="E422" s="27">
        <f>SUBTOTAL(3,$G$3:G422)</f>
        <v>123</v>
      </c>
      <c r="F422" s="28" t="s">
        <v>1005</v>
      </c>
      <c r="G422" s="25" t="s">
        <v>1006</v>
      </c>
      <c r="H422" s="29" t="s">
        <v>26</v>
      </c>
      <c r="I422" s="30" t="s">
        <v>27</v>
      </c>
      <c r="J422" s="31">
        <f t="shared" si="6"/>
        <v>200</v>
      </c>
      <c r="K422" s="32"/>
      <c r="L422" s="33"/>
      <c r="M422" s="34"/>
      <c r="N422" s="35"/>
      <c r="O422" s="36"/>
      <c r="P422" s="37"/>
      <c r="Q422" s="38"/>
      <c r="R422" s="38"/>
      <c r="S422" s="38">
        <v>200</v>
      </c>
      <c r="T422" s="39"/>
      <c r="U422" s="40"/>
      <c r="V422" s="41" t="s">
        <v>29</v>
      </c>
    </row>
    <row r="423" spans="1:22" ht="30" customHeight="1" x14ac:dyDescent="0.25">
      <c r="A423" s="1" t="s">
        <v>21</v>
      </c>
      <c r="B423" s="25">
        <v>9905</v>
      </c>
      <c r="C423" s="25" t="s">
        <v>932</v>
      </c>
      <c r="D423" s="26" t="s">
        <v>23</v>
      </c>
      <c r="E423" s="27">
        <f>SUBTOTAL(3,$G$3:G423)</f>
        <v>124</v>
      </c>
      <c r="F423" s="28" t="s">
        <v>1007</v>
      </c>
      <c r="G423" s="25" t="s">
        <v>1008</v>
      </c>
      <c r="H423" s="29" t="s">
        <v>26</v>
      </c>
      <c r="I423" s="30" t="s">
        <v>27</v>
      </c>
      <c r="J423" s="31">
        <f t="shared" si="6"/>
        <v>1450</v>
      </c>
      <c r="K423" s="32"/>
      <c r="L423" s="33"/>
      <c r="M423" s="34"/>
      <c r="N423" s="35"/>
      <c r="O423" s="36"/>
      <c r="P423" s="37"/>
      <c r="Q423" s="38"/>
      <c r="R423" s="38"/>
      <c r="S423" s="38">
        <v>1450</v>
      </c>
      <c r="T423" s="39"/>
      <c r="U423" s="40"/>
      <c r="V423" s="41" t="s">
        <v>29</v>
      </c>
    </row>
    <row r="424" spans="1:22" ht="30" customHeight="1" x14ac:dyDescent="0.25">
      <c r="A424" s="1" t="s">
        <v>21</v>
      </c>
      <c r="B424" s="25">
        <v>9905</v>
      </c>
      <c r="C424" s="25" t="s">
        <v>932</v>
      </c>
      <c r="D424" s="26" t="s">
        <v>23</v>
      </c>
      <c r="E424" s="27">
        <f>SUBTOTAL(3,$G$3:G424)</f>
        <v>125</v>
      </c>
      <c r="F424" s="28" t="s">
        <v>1009</v>
      </c>
      <c r="G424" s="25" t="s">
        <v>1010</v>
      </c>
      <c r="H424" s="29" t="s">
        <v>26</v>
      </c>
      <c r="I424" s="30" t="s">
        <v>27</v>
      </c>
      <c r="J424" s="31">
        <f t="shared" si="6"/>
        <v>400</v>
      </c>
      <c r="K424" s="32"/>
      <c r="L424" s="33"/>
      <c r="M424" s="34"/>
      <c r="N424" s="35"/>
      <c r="O424" s="36"/>
      <c r="P424" s="37"/>
      <c r="Q424" s="38"/>
      <c r="R424" s="38"/>
      <c r="S424" s="38">
        <v>400</v>
      </c>
      <c r="T424" s="39"/>
      <c r="U424" s="40"/>
      <c r="V424" s="41" t="s">
        <v>29</v>
      </c>
    </row>
    <row r="425" spans="1:22" s="71" customFormat="1" ht="22.5" hidden="1" customHeight="1" x14ac:dyDescent="0.25">
      <c r="A425" s="56" t="s">
        <v>83</v>
      </c>
      <c r="B425" s="57">
        <v>3438</v>
      </c>
      <c r="C425" s="57" t="s">
        <v>84</v>
      </c>
      <c r="D425" s="58" t="s">
        <v>85</v>
      </c>
      <c r="E425" s="59">
        <v>37</v>
      </c>
      <c r="F425" s="60" t="s">
        <v>1011</v>
      </c>
      <c r="G425" s="61" t="s">
        <v>1012</v>
      </c>
      <c r="H425" s="62" t="s">
        <v>544</v>
      </c>
      <c r="I425" s="63" t="s">
        <v>27</v>
      </c>
      <c r="J425" s="31">
        <f t="shared" si="6"/>
        <v>15</v>
      </c>
      <c r="K425" s="32"/>
      <c r="L425" s="64"/>
      <c r="M425" s="65"/>
      <c r="N425" s="65"/>
      <c r="O425" s="66"/>
      <c r="P425" s="67">
        <v>15</v>
      </c>
      <c r="Q425" s="62"/>
      <c r="R425" s="62"/>
      <c r="S425" s="62"/>
      <c r="T425" s="68"/>
      <c r="U425" s="69"/>
      <c r="V425" s="70"/>
    </row>
    <row r="426" spans="1:22" s="71" customFormat="1" ht="22.5" hidden="1" customHeight="1" x14ac:dyDescent="0.25">
      <c r="A426" s="6" t="s">
        <v>83</v>
      </c>
      <c r="B426" s="57">
        <v>3439</v>
      </c>
      <c r="C426" s="57" t="s">
        <v>84</v>
      </c>
      <c r="D426" s="58" t="s">
        <v>85</v>
      </c>
      <c r="E426" s="59">
        <v>35</v>
      </c>
      <c r="F426" s="60" t="s">
        <v>1013</v>
      </c>
      <c r="G426" s="61" t="s">
        <v>1014</v>
      </c>
      <c r="H426" s="62" t="s">
        <v>544</v>
      </c>
      <c r="I426" s="63" t="s">
        <v>27</v>
      </c>
      <c r="J426" s="31">
        <f t="shared" si="6"/>
        <v>1850</v>
      </c>
      <c r="K426" s="32"/>
      <c r="L426" s="64"/>
      <c r="M426" s="65"/>
      <c r="N426" s="65"/>
      <c r="O426" s="66"/>
      <c r="P426" s="67">
        <v>1850</v>
      </c>
      <c r="Q426" s="62"/>
      <c r="R426" s="62"/>
      <c r="S426" s="62"/>
      <c r="T426" s="68"/>
      <c r="U426" s="69"/>
      <c r="V426" s="70"/>
    </row>
    <row r="427" spans="1:22" s="71" customFormat="1" ht="22.5" hidden="1" customHeight="1" x14ac:dyDescent="0.25">
      <c r="A427" s="6" t="s">
        <v>83</v>
      </c>
      <c r="B427" s="57">
        <v>3439</v>
      </c>
      <c r="C427" s="57" t="s">
        <v>84</v>
      </c>
      <c r="D427" s="58" t="s">
        <v>85</v>
      </c>
      <c r="E427" s="72">
        <v>7</v>
      </c>
      <c r="F427" s="60" t="s">
        <v>1015</v>
      </c>
      <c r="G427" s="61" t="s">
        <v>1016</v>
      </c>
      <c r="H427" s="62" t="s">
        <v>71</v>
      </c>
      <c r="I427" s="63" t="s">
        <v>27</v>
      </c>
      <c r="J427" s="31">
        <f t="shared" si="6"/>
        <v>6</v>
      </c>
      <c r="K427" s="32"/>
      <c r="L427" s="73"/>
      <c r="M427" s="74"/>
      <c r="N427" s="75"/>
      <c r="O427" s="76"/>
      <c r="P427" s="37"/>
      <c r="Q427" s="38"/>
      <c r="R427" s="38"/>
      <c r="S427" s="38">
        <v>6</v>
      </c>
      <c r="T427" s="77"/>
      <c r="U427" s="40"/>
      <c r="V427" s="78"/>
    </row>
    <row r="428" spans="1:22" s="71" customFormat="1" ht="22.5" hidden="1" customHeight="1" x14ac:dyDescent="0.25">
      <c r="A428" s="6" t="s">
        <v>83</v>
      </c>
      <c r="B428" s="57">
        <v>3439</v>
      </c>
      <c r="C428" s="57" t="s">
        <v>84</v>
      </c>
      <c r="D428" s="58" t="s">
        <v>85</v>
      </c>
      <c r="E428" s="72">
        <v>7</v>
      </c>
      <c r="F428" s="60" t="s">
        <v>1015</v>
      </c>
      <c r="G428" s="61" t="s">
        <v>1016</v>
      </c>
      <c r="H428" s="62" t="s">
        <v>71</v>
      </c>
      <c r="I428" s="63" t="s">
        <v>27</v>
      </c>
      <c r="J428" s="31">
        <f t="shared" si="6"/>
        <v>6</v>
      </c>
      <c r="K428" s="32"/>
      <c r="L428" s="73"/>
      <c r="M428" s="74"/>
      <c r="N428" s="75"/>
      <c r="O428" s="76"/>
      <c r="P428" s="37"/>
      <c r="Q428" s="38"/>
      <c r="R428" s="38"/>
      <c r="S428" s="38">
        <v>6</v>
      </c>
      <c r="T428" s="77"/>
      <c r="U428" s="40"/>
      <c r="V428" s="78"/>
    </row>
    <row r="429" spans="1:22" s="71" customFormat="1" ht="22.5" hidden="1" customHeight="1" x14ac:dyDescent="0.25">
      <c r="A429" s="6" t="s">
        <v>109</v>
      </c>
      <c r="B429" s="57">
        <v>3460</v>
      </c>
      <c r="C429" s="57" t="s">
        <v>110</v>
      </c>
      <c r="D429" s="58" t="s">
        <v>111</v>
      </c>
      <c r="E429" s="72">
        <v>26</v>
      </c>
      <c r="F429" s="60" t="s">
        <v>1017</v>
      </c>
      <c r="G429" s="57" t="s">
        <v>1018</v>
      </c>
      <c r="H429" s="62" t="s">
        <v>1019</v>
      </c>
      <c r="I429" s="63" t="s">
        <v>27</v>
      </c>
      <c r="J429" s="31">
        <f t="shared" si="6"/>
        <v>10</v>
      </c>
      <c r="K429" s="32"/>
      <c r="L429" s="73"/>
      <c r="M429" s="74"/>
      <c r="N429" s="75"/>
      <c r="O429" s="76"/>
      <c r="P429" s="37"/>
      <c r="Q429" s="62"/>
      <c r="R429" s="38"/>
      <c r="S429" s="38">
        <v>10</v>
      </c>
      <c r="T429" s="77"/>
      <c r="U429" s="79"/>
      <c r="V429" s="78"/>
    </row>
    <row r="430" spans="1:22" s="71" customFormat="1" ht="22.5" hidden="1" customHeight="1" x14ac:dyDescent="0.25">
      <c r="A430" s="6" t="s">
        <v>109</v>
      </c>
      <c r="B430" s="57">
        <v>3460</v>
      </c>
      <c r="C430" s="57" t="s">
        <v>110</v>
      </c>
      <c r="D430" s="58" t="s">
        <v>111</v>
      </c>
      <c r="E430" s="80">
        <v>26</v>
      </c>
      <c r="F430" s="81" t="s">
        <v>1017</v>
      </c>
      <c r="G430" s="57" t="s">
        <v>1018</v>
      </c>
      <c r="H430" s="62" t="s">
        <v>1019</v>
      </c>
      <c r="I430" s="63" t="s">
        <v>27</v>
      </c>
      <c r="J430" s="31">
        <f t="shared" si="6"/>
        <v>10</v>
      </c>
      <c r="K430" s="32"/>
      <c r="L430" s="73"/>
      <c r="M430" s="74"/>
      <c r="N430" s="75"/>
      <c r="O430" s="76"/>
      <c r="P430" s="37"/>
      <c r="Q430" s="62"/>
      <c r="R430" s="38"/>
      <c r="S430" s="38">
        <v>10</v>
      </c>
      <c r="T430" s="77"/>
      <c r="U430" s="79"/>
      <c r="V430" s="78"/>
    </row>
    <row r="431" spans="1:22" s="71" customFormat="1" ht="22.5" hidden="1" customHeight="1" x14ac:dyDescent="0.25">
      <c r="A431" s="6" t="s">
        <v>109</v>
      </c>
      <c r="B431" s="57">
        <v>3460</v>
      </c>
      <c r="C431" s="57" t="s">
        <v>110</v>
      </c>
      <c r="D431" s="58" t="s">
        <v>111</v>
      </c>
      <c r="E431" s="72">
        <v>25</v>
      </c>
      <c r="F431" s="60" t="s">
        <v>1020</v>
      </c>
      <c r="G431" s="57" t="s">
        <v>1021</v>
      </c>
      <c r="H431" s="62" t="s">
        <v>1019</v>
      </c>
      <c r="I431" s="63" t="s">
        <v>27</v>
      </c>
      <c r="J431" s="31">
        <f t="shared" si="6"/>
        <v>10</v>
      </c>
      <c r="K431" s="32"/>
      <c r="L431" s="73"/>
      <c r="M431" s="74"/>
      <c r="N431" s="75"/>
      <c r="O431" s="76"/>
      <c r="P431" s="37"/>
      <c r="Q431" s="62"/>
      <c r="R431" s="38"/>
      <c r="S431" s="38">
        <v>10</v>
      </c>
      <c r="T431" s="77"/>
      <c r="U431" s="79"/>
      <c r="V431" s="78"/>
    </row>
    <row r="432" spans="1:22" s="71" customFormat="1" ht="22.5" hidden="1" customHeight="1" x14ac:dyDescent="0.25">
      <c r="A432" s="6" t="s">
        <v>109</v>
      </c>
      <c r="B432" s="57">
        <v>3460</v>
      </c>
      <c r="C432" s="57" t="s">
        <v>110</v>
      </c>
      <c r="D432" s="58" t="s">
        <v>111</v>
      </c>
      <c r="E432" s="72">
        <v>25</v>
      </c>
      <c r="F432" s="60" t="s">
        <v>1020</v>
      </c>
      <c r="G432" s="57" t="s">
        <v>1021</v>
      </c>
      <c r="H432" s="62" t="s">
        <v>1019</v>
      </c>
      <c r="I432" s="63" t="s">
        <v>27</v>
      </c>
      <c r="J432" s="31">
        <f t="shared" si="6"/>
        <v>10</v>
      </c>
      <c r="K432" s="32"/>
      <c r="L432" s="73"/>
      <c r="M432" s="74"/>
      <c r="N432" s="75"/>
      <c r="O432" s="76"/>
      <c r="P432" s="37"/>
      <c r="Q432" s="62"/>
      <c r="R432" s="38"/>
      <c r="S432" s="38">
        <v>10</v>
      </c>
      <c r="T432" s="82"/>
      <c r="U432" s="79"/>
      <c r="V432" s="78"/>
    </row>
    <row r="433" spans="1:22" s="71" customFormat="1" ht="22.5" hidden="1" customHeight="1" x14ac:dyDescent="0.25">
      <c r="A433" s="6" t="s">
        <v>109</v>
      </c>
      <c r="B433" s="57">
        <v>3460</v>
      </c>
      <c r="C433" s="57" t="s">
        <v>110</v>
      </c>
      <c r="D433" s="58" t="s">
        <v>111</v>
      </c>
      <c r="E433" s="72">
        <v>23</v>
      </c>
      <c r="F433" s="60" t="s">
        <v>1022</v>
      </c>
      <c r="G433" s="57" t="s">
        <v>1023</v>
      </c>
      <c r="H433" s="62" t="s">
        <v>1019</v>
      </c>
      <c r="I433" s="63" t="s">
        <v>27</v>
      </c>
      <c r="J433" s="31">
        <f t="shared" si="6"/>
        <v>20</v>
      </c>
      <c r="K433" s="32"/>
      <c r="L433" s="73"/>
      <c r="M433" s="74"/>
      <c r="N433" s="75"/>
      <c r="O433" s="76"/>
      <c r="P433" s="37"/>
      <c r="Q433" s="62"/>
      <c r="R433" s="38"/>
      <c r="S433" s="38">
        <v>20</v>
      </c>
      <c r="T433" s="82"/>
      <c r="U433" s="79"/>
      <c r="V433" s="78"/>
    </row>
    <row r="434" spans="1:22" s="71" customFormat="1" ht="22.5" hidden="1" customHeight="1" x14ac:dyDescent="0.25">
      <c r="A434" s="6" t="s">
        <v>109</v>
      </c>
      <c r="B434" s="57">
        <v>3460</v>
      </c>
      <c r="C434" s="57" t="s">
        <v>110</v>
      </c>
      <c r="D434" s="58" t="s">
        <v>111</v>
      </c>
      <c r="E434" s="80">
        <v>23</v>
      </c>
      <c r="F434" s="81" t="s">
        <v>1022</v>
      </c>
      <c r="G434" s="57" t="s">
        <v>1023</v>
      </c>
      <c r="H434" s="62" t="s">
        <v>1019</v>
      </c>
      <c r="I434" s="63" t="s">
        <v>27</v>
      </c>
      <c r="J434" s="31">
        <f t="shared" si="6"/>
        <v>50</v>
      </c>
      <c r="K434" s="32"/>
      <c r="L434" s="73"/>
      <c r="M434" s="74"/>
      <c r="N434" s="75"/>
      <c r="O434" s="76"/>
      <c r="P434" s="37">
        <v>30</v>
      </c>
      <c r="Q434" s="62"/>
      <c r="R434" s="38"/>
      <c r="S434" s="38">
        <v>20</v>
      </c>
      <c r="T434" s="82"/>
      <c r="U434" s="79"/>
      <c r="V434" s="78"/>
    </row>
    <row r="435" spans="1:22" s="71" customFormat="1" ht="22.5" hidden="1" customHeight="1" x14ac:dyDescent="0.25">
      <c r="A435" s="6" t="s">
        <v>109</v>
      </c>
      <c r="B435" s="57">
        <v>3460</v>
      </c>
      <c r="C435" s="57" t="s">
        <v>110</v>
      </c>
      <c r="D435" s="58" t="s">
        <v>111</v>
      </c>
      <c r="E435" s="72">
        <v>24</v>
      </c>
      <c r="F435" s="60" t="s">
        <v>1024</v>
      </c>
      <c r="G435" s="57" t="s">
        <v>1025</v>
      </c>
      <c r="H435" s="62" t="s">
        <v>1019</v>
      </c>
      <c r="I435" s="63" t="s">
        <v>27</v>
      </c>
      <c r="J435" s="31">
        <f t="shared" si="6"/>
        <v>30</v>
      </c>
      <c r="K435" s="32"/>
      <c r="L435" s="73"/>
      <c r="M435" s="74"/>
      <c r="N435" s="75"/>
      <c r="O435" s="76"/>
      <c r="P435" s="37">
        <v>20</v>
      </c>
      <c r="Q435" s="62"/>
      <c r="R435" s="38"/>
      <c r="S435" s="38">
        <v>10</v>
      </c>
      <c r="T435" s="77"/>
      <c r="U435" s="79"/>
      <c r="V435" s="78"/>
    </row>
    <row r="436" spans="1:22" s="71" customFormat="1" ht="22.5" hidden="1" customHeight="1" x14ac:dyDescent="0.25">
      <c r="A436" s="6" t="s">
        <v>109</v>
      </c>
      <c r="B436" s="57">
        <v>3460</v>
      </c>
      <c r="C436" s="57" t="s">
        <v>110</v>
      </c>
      <c r="D436" s="58" t="s">
        <v>111</v>
      </c>
      <c r="E436" s="72">
        <v>13</v>
      </c>
      <c r="F436" s="60" t="s">
        <v>1026</v>
      </c>
      <c r="G436" s="57" t="s">
        <v>1027</v>
      </c>
      <c r="H436" s="62" t="s">
        <v>1019</v>
      </c>
      <c r="I436" s="63" t="s">
        <v>27</v>
      </c>
      <c r="J436" s="31">
        <f t="shared" si="6"/>
        <v>25</v>
      </c>
      <c r="K436" s="32"/>
      <c r="L436" s="73"/>
      <c r="M436" s="74"/>
      <c r="N436" s="75"/>
      <c r="O436" s="76"/>
      <c r="P436" s="37">
        <v>20</v>
      </c>
      <c r="Q436" s="62"/>
      <c r="R436" s="38"/>
      <c r="S436" s="38">
        <v>5</v>
      </c>
      <c r="T436" s="77"/>
      <c r="U436" s="79"/>
      <c r="V436" s="78"/>
    </row>
    <row r="437" spans="1:22" s="71" customFormat="1" ht="22.5" hidden="1" customHeight="1" x14ac:dyDescent="0.25">
      <c r="A437" s="6" t="s">
        <v>109</v>
      </c>
      <c r="B437" s="57">
        <v>3460</v>
      </c>
      <c r="C437" s="57" t="s">
        <v>110</v>
      </c>
      <c r="D437" s="58" t="s">
        <v>111</v>
      </c>
      <c r="E437" s="72">
        <v>12</v>
      </c>
      <c r="F437" s="60" t="s">
        <v>1028</v>
      </c>
      <c r="G437" s="57" t="s">
        <v>1029</v>
      </c>
      <c r="H437" s="62" t="s">
        <v>1019</v>
      </c>
      <c r="I437" s="63" t="s">
        <v>27</v>
      </c>
      <c r="J437" s="31">
        <f t="shared" si="6"/>
        <v>30</v>
      </c>
      <c r="K437" s="32"/>
      <c r="L437" s="73"/>
      <c r="M437" s="74"/>
      <c r="N437" s="75"/>
      <c r="O437" s="76"/>
      <c r="P437" s="37">
        <v>20</v>
      </c>
      <c r="Q437" s="62"/>
      <c r="R437" s="38"/>
      <c r="S437" s="38">
        <v>10</v>
      </c>
      <c r="T437" s="77"/>
      <c r="U437" s="79"/>
      <c r="V437" s="78"/>
    </row>
    <row r="438" spans="1:22" s="71" customFormat="1" ht="22.5" hidden="1" customHeight="1" x14ac:dyDescent="0.25">
      <c r="A438" s="6" t="s">
        <v>109</v>
      </c>
      <c r="B438" s="57">
        <v>3460</v>
      </c>
      <c r="C438" s="57" t="s">
        <v>110</v>
      </c>
      <c r="D438" s="58" t="s">
        <v>111</v>
      </c>
      <c r="E438" s="72">
        <v>14</v>
      </c>
      <c r="F438" s="60" t="s">
        <v>1030</v>
      </c>
      <c r="G438" s="57" t="s">
        <v>1031</v>
      </c>
      <c r="H438" s="62" t="s">
        <v>1019</v>
      </c>
      <c r="I438" s="63" t="s">
        <v>27</v>
      </c>
      <c r="J438" s="31">
        <f t="shared" si="6"/>
        <v>25</v>
      </c>
      <c r="K438" s="32"/>
      <c r="L438" s="73"/>
      <c r="M438" s="74"/>
      <c r="N438" s="75"/>
      <c r="O438" s="76"/>
      <c r="P438" s="37">
        <v>20</v>
      </c>
      <c r="Q438" s="62"/>
      <c r="R438" s="38"/>
      <c r="S438" s="38">
        <v>5</v>
      </c>
      <c r="T438" s="77"/>
      <c r="U438" s="79"/>
      <c r="V438" s="78"/>
    </row>
    <row r="439" spans="1:22" s="71" customFormat="1" ht="22.5" hidden="1" customHeight="1" x14ac:dyDescent="0.25">
      <c r="A439" s="6" t="s">
        <v>109</v>
      </c>
      <c r="B439" s="57">
        <v>3460</v>
      </c>
      <c r="C439" s="57" t="s">
        <v>110</v>
      </c>
      <c r="D439" s="58" t="s">
        <v>111</v>
      </c>
      <c r="E439" s="72">
        <v>16</v>
      </c>
      <c r="F439" s="60" t="s">
        <v>1032</v>
      </c>
      <c r="G439" s="57" t="s">
        <v>1033</v>
      </c>
      <c r="H439" s="62" t="s">
        <v>1019</v>
      </c>
      <c r="I439" s="63" t="s">
        <v>27</v>
      </c>
      <c r="J439" s="31">
        <f t="shared" si="6"/>
        <v>15</v>
      </c>
      <c r="K439" s="32"/>
      <c r="L439" s="73"/>
      <c r="M439" s="74"/>
      <c r="N439" s="75"/>
      <c r="O439" s="76"/>
      <c r="P439" s="37">
        <v>10</v>
      </c>
      <c r="Q439" s="62"/>
      <c r="R439" s="38"/>
      <c r="S439" s="38">
        <v>5</v>
      </c>
      <c r="T439" s="77"/>
      <c r="U439" s="79"/>
      <c r="V439" s="78"/>
    </row>
    <row r="440" spans="1:22" s="71" customFormat="1" ht="22.5" hidden="1" customHeight="1" x14ac:dyDescent="0.25">
      <c r="A440" s="6" t="s">
        <v>109</v>
      </c>
      <c r="B440" s="57">
        <v>3460</v>
      </c>
      <c r="C440" s="57" t="s">
        <v>110</v>
      </c>
      <c r="D440" s="58" t="s">
        <v>111</v>
      </c>
      <c r="E440" s="72">
        <v>20</v>
      </c>
      <c r="F440" s="60" t="s">
        <v>1034</v>
      </c>
      <c r="G440" s="57" t="s">
        <v>1035</v>
      </c>
      <c r="H440" s="62" t="s">
        <v>1019</v>
      </c>
      <c r="I440" s="63" t="s">
        <v>27</v>
      </c>
      <c r="J440" s="31">
        <f t="shared" si="6"/>
        <v>10</v>
      </c>
      <c r="K440" s="32"/>
      <c r="L440" s="73"/>
      <c r="M440" s="74"/>
      <c r="N440" s="75"/>
      <c r="O440" s="76"/>
      <c r="P440" s="37">
        <v>5</v>
      </c>
      <c r="Q440" s="62"/>
      <c r="R440" s="38"/>
      <c r="S440" s="38">
        <v>5</v>
      </c>
      <c r="T440" s="77"/>
      <c r="U440" s="79"/>
      <c r="V440" s="78"/>
    </row>
    <row r="441" spans="1:22" s="71" customFormat="1" ht="22.5" hidden="1" customHeight="1" x14ac:dyDescent="0.25">
      <c r="A441" s="6" t="s">
        <v>109</v>
      </c>
      <c r="B441" s="57">
        <v>3460</v>
      </c>
      <c r="C441" s="57" t="s">
        <v>110</v>
      </c>
      <c r="D441" s="58" t="s">
        <v>111</v>
      </c>
      <c r="E441" s="72">
        <v>19</v>
      </c>
      <c r="F441" s="60" t="s">
        <v>1036</v>
      </c>
      <c r="G441" s="57" t="s">
        <v>1037</v>
      </c>
      <c r="H441" s="62" t="s">
        <v>1019</v>
      </c>
      <c r="I441" s="63" t="s">
        <v>27</v>
      </c>
      <c r="J441" s="31">
        <f t="shared" si="6"/>
        <v>10</v>
      </c>
      <c r="K441" s="32"/>
      <c r="L441" s="73"/>
      <c r="M441" s="74"/>
      <c r="N441" s="75"/>
      <c r="O441" s="76"/>
      <c r="P441" s="37">
        <v>5</v>
      </c>
      <c r="Q441" s="62"/>
      <c r="R441" s="38"/>
      <c r="S441" s="38">
        <v>5</v>
      </c>
      <c r="T441" s="77"/>
      <c r="U441" s="79"/>
      <c r="V441" s="78"/>
    </row>
    <row r="442" spans="1:22" s="71" customFormat="1" ht="22.5" hidden="1" customHeight="1" x14ac:dyDescent="0.25">
      <c r="A442" s="6" t="s">
        <v>109</v>
      </c>
      <c r="B442" s="57">
        <v>3460</v>
      </c>
      <c r="C442" s="57" t="s">
        <v>110</v>
      </c>
      <c r="D442" s="58" t="s">
        <v>111</v>
      </c>
      <c r="E442" s="72">
        <v>11</v>
      </c>
      <c r="F442" s="60" t="s">
        <v>1038</v>
      </c>
      <c r="G442" s="57" t="s">
        <v>1039</v>
      </c>
      <c r="H442" s="62" t="s">
        <v>1019</v>
      </c>
      <c r="I442" s="63" t="s">
        <v>27</v>
      </c>
      <c r="J442" s="31">
        <f t="shared" si="6"/>
        <v>20</v>
      </c>
      <c r="K442" s="32"/>
      <c r="L442" s="73"/>
      <c r="M442" s="74"/>
      <c r="N442" s="75"/>
      <c r="O442" s="76"/>
      <c r="P442" s="37">
        <v>10</v>
      </c>
      <c r="Q442" s="62"/>
      <c r="R442" s="38"/>
      <c r="S442" s="38">
        <v>10</v>
      </c>
      <c r="T442" s="77"/>
      <c r="U442" s="79"/>
      <c r="V442" s="78"/>
    </row>
    <row r="443" spans="1:22" s="71" customFormat="1" ht="22.5" hidden="1" customHeight="1" x14ac:dyDescent="0.25">
      <c r="A443" s="6" t="s">
        <v>109</v>
      </c>
      <c r="B443" s="57">
        <v>3460</v>
      </c>
      <c r="C443" s="57" t="s">
        <v>110</v>
      </c>
      <c r="D443" s="58" t="s">
        <v>111</v>
      </c>
      <c r="E443" s="72">
        <v>15</v>
      </c>
      <c r="F443" s="60" t="s">
        <v>1040</v>
      </c>
      <c r="G443" s="57" t="s">
        <v>1041</v>
      </c>
      <c r="H443" s="62" t="s">
        <v>1019</v>
      </c>
      <c r="I443" s="63" t="s">
        <v>27</v>
      </c>
      <c r="J443" s="31">
        <f t="shared" si="6"/>
        <v>25</v>
      </c>
      <c r="K443" s="32"/>
      <c r="L443" s="73"/>
      <c r="M443" s="74"/>
      <c r="N443" s="75"/>
      <c r="O443" s="76"/>
      <c r="P443" s="37">
        <v>20</v>
      </c>
      <c r="Q443" s="62"/>
      <c r="R443" s="38"/>
      <c r="S443" s="38">
        <v>5</v>
      </c>
      <c r="T443" s="77"/>
      <c r="U443" s="79"/>
      <c r="V443" s="78"/>
    </row>
    <row r="444" spans="1:22" s="71" customFormat="1" ht="22.5" hidden="1" customHeight="1" x14ac:dyDescent="0.25">
      <c r="A444" s="6" t="s">
        <v>109</v>
      </c>
      <c r="B444" s="57">
        <v>3460</v>
      </c>
      <c r="C444" s="57" t="s">
        <v>110</v>
      </c>
      <c r="D444" s="58" t="s">
        <v>111</v>
      </c>
      <c r="E444" s="72">
        <v>18</v>
      </c>
      <c r="F444" s="60" t="s">
        <v>1042</v>
      </c>
      <c r="G444" s="57" t="s">
        <v>1043</v>
      </c>
      <c r="H444" s="62" t="s">
        <v>1019</v>
      </c>
      <c r="I444" s="63" t="s">
        <v>27</v>
      </c>
      <c r="J444" s="31">
        <f t="shared" si="6"/>
        <v>15</v>
      </c>
      <c r="K444" s="32"/>
      <c r="L444" s="73"/>
      <c r="M444" s="74"/>
      <c r="N444" s="75"/>
      <c r="O444" s="76"/>
      <c r="P444" s="37">
        <v>10</v>
      </c>
      <c r="Q444" s="62"/>
      <c r="R444" s="38"/>
      <c r="S444" s="38">
        <v>5</v>
      </c>
      <c r="T444" s="77"/>
      <c r="U444" s="79"/>
      <c r="V444" s="78"/>
    </row>
    <row r="445" spans="1:22" s="71" customFormat="1" ht="22.5" hidden="1" customHeight="1" x14ac:dyDescent="0.25">
      <c r="A445" s="6" t="s">
        <v>109</v>
      </c>
      <c r="B445" s="57">
        <v>3460</v>
      </c>
      <c r="C445" s="57" t="s">
        <v>110</v>
      </c>
      <c r="D445" s="58" t="s">
        <v>111</v>
      </c>
      <c r="E445" s="72">
        <v>32</v>
      </c>
      <c r="F445" s="60" t="s">
        <v>1044</v>
      </c>
      <c r="G445" s="61" t="s">
        <v>1045</v>
      </c>
      <c r="H445" s="62" t="s">
        <v>1019</v>
      </c>
      <c r="I445" s="63" t="s">
        <v>27</v>
      </c>
      <c r="J445" s="31">
        <f t="shared" si="6"/>
        <v>50</v>
      </c>
      <c r="K445" s="32"/>
      <c r="L445" s="73"/>
      <c r="M445" s="74"/>
      <c r="N445" s="75"/>
      <c r="O445" s="76"/>
      <c r="P445" s="37">
        <v>30</v>
      </c>
      <c r="Q445" s="62"/>
      <c r="R445" s="38"/>
      <c r="S445" s="38">
        <v>20</v>
      </c>
      <c r="T445" s="77"/>
      <c r="U445" s="79"/>
      <c r="V445" s="78"/>
    </row>
    <row r="446" spans="1:22" s="71" customFormat="1" ht="22.5" hidden="1" customHeight="1" x14ac:dyDescent="0.25">
      <c r="A446" s="6" t="s">
        <v>109</v>
      </c>
      <c r="B446" s="57">
        <v>3460</v>
      </c>
      <c r="C446" s="57" t="s">
        <v>110</v>
      </c>
      <c r="D446" s="58" t="s">
        <v>111</v>
      </c>
      <c r="E446" s="72">
        <v>17</v>
      </c>
      <c r="F446" s="60" t="s">
        <v>1046</v>
      </c>
      <c r="G446" s="57" t="s">
        <v>1047</v>
      </c>
      <c r="H446" s="62" t="s">
        <v>1019</v>
      </c>
      <c r="I446" s="63" t="s">
        <v>27</v>
      </c>
      <c r="J446" s="31">
        <f t="shared" si="6"/>
        <v>15</v>
      </c>
      <c r="K446" s="32"/>
      <c r="L446" s="73"/>
      <c r="M446" s="74"/>
      <c r="N446" s="75"/>
      <c r="O446" s="76"/>
      <c r="P446" s="37">
        <v>10</v>
      </c>
      <c r="Q446" s="62"/>
      <c r="R446" s="38"/>
      <c r="S446" s="38">
        <v>5</v>
      </c>
      <c r="T446" s="77"/>
      <c r="U446" s="79"/>
      <c r="V446" s="78"/>
    </row>
    <row r="447" spans="1:22" s="71" customFormat="1" ht="22.5" customHeight="1" x14ac:dyDescent="0.25">
      <c r="A447" s="6" t="s">
        <v>21</v>
      </c>
      <c r="B447" s="57">
        <v>4730</v>
      </c>
      <c r="C447" s="57" t="s">
        <v>157</v>
      </c>
      <c r="D447" s="58" t="s">
        <v>23</v>
      </c>
      <c r="E447" s="59">
        <v>39</v>
      </c>
      <c r="F447" s="60" t="s">
        <v>1048</v>
      </c>
      <c r="G447" s="61" t="s">
        <v>1049</v>
      </c>
      <c r="H447" s="62" t="s">
        <v>544</v>
      </c>
      <c r="I447" s="63" t="s">
        <v>27</v>
      </c>
      <c r="J447" s="31">
        <f t="shared" si="6"/>
        <v>250</v>
      </c>
      <c r="K447" s="32"/>
      <c r="L447" s="64"/>
      <c r="M447" s="65"/>
      <c r="N447" s="65"/>
      <c r="O447" s="66"/>
      <c r="P447" s="67">
        <v>250</v>
      </c>
      <c r="Q447" s="62"/>
      <c r="R447" s="62"/>
      <c r="S447" s="62"/>
      <c r="T447" s="68"/>
      <c r="U447" s="69"/>
      <c r="V447" s="70"/>
    </row>
    <row r="448" spans="1:22" s="71" customFormat="1" ht="22.5" hidden="1" customHeight="1" x14ac:dyDescent="0.25">
      <c r="A448" s="6" t="s">
        <v>109</v>
      </c>
      <c r="B448" s="57">
        <v>5130</v>
      </c>
      <c r="C448" s="57" t="s">
        <v>191</v>
      </c>
      <c r="D448" s="58" t="s">
        <v>111</v>
      </c>
      <c r="E448" s="72">
        <v>21</v>
      </c>
      <c r="F448" s="60" t="s">
        <v>1050</v>
      </c>
      <c r="G448" s="57" t="s">
        <v>1051</v>
      </c>
      <c r="H448" s="62" t="s">
        <v>1019</v>
      </c>
      <c r="I448" s="63" t="s">
        <v>27</v>
      </c>
      <c r="J448" s="31">
        <f t="shared" si="6"/>
        <v>5</v>
      </c>
      <c r="K448" s="32"/>
      <c r="L448" s="73"/>
      <c r="M448" s="74"/>
      <c r="N448" s="75"/>
      <c r="O448" s="76"/>
      <c r="P448" s="37"/>
      <c r="Q448" s="62"/>
      <c r="R448" s="38"/>
      <c r="S448" s="38">
        <v>5</v>
      </c>
      <c r="T448" s="77"/>
      <c r="U448" s="79"/>
      <c r="V448" s="78"/>
    </row>
    <row r="449" spans="1:22" s="71" customFormat="1" ht="22.5" hidden="1" customHeight="1" x14ac:dyDescent="0.25">
      <c r="A449" s="6" t="s">
        <v>109</v>
      </c>
      <c r="B449" s="57">
        <v>5133</v>
      </c>
      <c r="C449" s="57" t="s">
        <v>198</v>
      </c>
      <c r="D449" s="58" t="s">
        <v>111</v>
      </c>
      <c r="E449" s="72">
        <v>29</v>
      </c>
      <c r="F449" s="60" t="s">
        <v>1052</v>
      </c>
      <c r="G449" s="57" t="s">
        <v>1053</v>
      </c>
      <c r="H449" s="62" t="s">
        <v>1019</v>
      </c>
      <c r="I449" s="63" t="s">
        <v>27</v>
      </c>
      <c r="J449" s="31">
        <f t="shared" si="6"/>
        <v>30</v>
      </c>
      <c r="K449" s="32"/>
      <c r="L449" s="73"/>
      <c r="M449" s="74"/>
      <c r="N449" s="75"/>
      <c r="O449" s="76"/>
      <c r="P449" s="37"/>
      <c r="Q449" s="62"/>
      <c r="R449" s="38"/>
      <c r="S449" s="38">
        <v>30</v>
      </c>
      <c r="T449" s="77"/>
      <c r="U449" s="79"/>
      <c r="V449" s="78"/>
    </row>
    <row r="450" spans="1:22" s="71" customFormat="1" ht="22.5" hidden="1" customHeight="1" x14ac:dyDescent="0.25">
      <c r="A450" s="6" t="s">
        <v>109</v>
      </c>
      <c r="B450" s="57">
        <v>5133</v>
      </c>
      <c r="C450" s="57" t="s">
        <v>198</v>
      </c>
      <c r="D450" s="58" t="s">
        <v>111</v>
      </c>
      <c r="E450" s="72">
        <v>29</v>
      </c>
      <c r="F450" s="60" t="s">
        <v>1052</v>
      </c>
      <c r="G450" s="57" t="s">
        <v>1053</v>
      </c>
      <c r="H450" s="62" t="s">
        <v>1019</v>
      </c>
      <c r="I450" s="63" t="s">
        <v>27</v>
      </c>
      <c r="J450" s="31">
        <f t="shared" si="6"/>
        <v>30</v>
      </c>
      <c r="K450" s="32"/>
      <c r="L450" s="73"/>
      <c r="M450" s="74"/>
      <c r="N450" s="75"/>
      <c r="O450" s="76"/>
      <c r="P450" s="37"/>
      <c r="Q450" s="62"/>
      <c r="R450" s="38"/>
      <c r="S450" s="38">
        <v>30</v>
      </c>
      <c r="T450" s="77"/>
      <c r="U450" s="79"/>
      <c r="V450" s="78"/>
    </row>
    <row r="451" spans="1:22" s="71" customFormat="1" ht="22.5" hidden="1" customHeight="1" x14ac:dyDescent="0.25">
      <c r="A451" s="6" t="s">
        <v>109</v>
      </c>
      <c r="B451" s="57">
        <v>5133</v>
      </c>
      <c r="C451" s="57" t="s">
        <v>198</v>
      </c>
      <c r="D451" s="58" t="s">
        <v>111</v>
      </c>
      <c r="E451" s="80">
        <v>28</v>
      </c>
      <c r="F451" s="81" t="s">
        <v>1054</v>
      </c>
      <c r="G451" s="57" t="s">
        <v>1055</v>
      </c>
      <c r="H451" s="62" t="s">
        <v>1019</v>
      </c>
      <c r="I451" s="63" t="s">
        <v>27</v>
      </c>
      <c r="J451" s="31">
        <f t="shared" si="6"/>
        <v>50</v>
      </c>
      <c r="K451" s="32"/>
      <c r="L451" s="73"/>
      <c r="M451" s="74"/>
      <c r="N451" s="75"/>
      <c r="O451" s="76"/>
      <c r="P451" s="37"/>
      <c r="Q451" s="62"/>
      <c r="R451" s="38"/>
      <c r="S451" s="38">
        <v>50</v>
      </c>
      <c r="T451" s="77"/>
      <c r="U451" s="79"/>
      <c r="V451" s="78"/>
    </row>
    <row r="452" spans="1:22" s="71" customFormat="1" ht="22.5" hidden="1" customHeight="1" x14ac:dyDescent="0.25">
      <c r="A452" s="6" t="s">
        <v>109</v>
      </c>
      <c r="B452" s="57">
        <v>5133</v>
      </c>
      <c r="C452" s="57" t="s">
        <v>198</v>
      </c>
      <c r="D452" s="58" t="s">
        <v>111</v>
      </c>
      <c r="E452" s="72">
        <v>28</v>
      </c>
      <c r="F452" s="60" t="s">
        <v>1054</v>
      </c>
      <c r="G452" s="57" t="s">
        <v>1055</v>
      </c>
      <c r="H452" s="62" t="s">
        <v>1019</v>
      </c>
      <c r="I452" s="63" t="s">
        <v>27</v>
      </c>
      <c r="J452" s="31">
        <f t="shared" ref="J452:J458" si="7">P452+Q452+R452+S452+T452</f>
        <v>50</v>
      </c>
      <c r="K452" s="32"/>
      <c r="L452" s="73"/>
      <c r="M452" s="74"/>
      <c r="N452" s="75"/>
      <c r="O452" s="76"/>
      <c r="P452" s="37"/>
      <c r="Q452" s="62"/>
      <c r="R452" s="38"/>
      <c r="S452" s="38">
        <v>50</v>
      </c>
      <c r="T452" s="77"/>
      <c r="U452" s="79"/>
      <c r="V452" s="78"/>
    </row>
    <row r="453" spans="1:22" s="71" customFormat="1" ht="22.5" hidden="1" customHeight="1" x14ac:dyDescent="0.25">
      <c r="A453" s="6" t="s">
        <v>109</v>
      </c>
      <c r="B453" s="57">
        <v>5133</v>
      </c>
      <c r="C453" s="57" t="s">
        <v>198</v>
      </c>
      <c r="D453" s="58" t="s">
        <v>111</v>
      </c>
      <c r="E453" s="72">
        <v>30</v>
      </c>
      <c r="F453" s="60" t="s">
        <v>1056</v>
      </c>
      <c r="G453" s="57" t="s">
        <v>1057</v>
      </c>
      <c r="H453" s="62" t="s">
        <v>1019</v>
      </c>
      <c r="I453" s="63" t="s">
        <v>27</v>
      </c>
      <c r="J453" s="31">
        <f t="shared" si="7"/>
        <v>10</v>
      </c>
      <c r="K453" s="32"/>
      <c r="L453" s="73"/>
      <c r="M453" s="74"/>
      <c r="N453" s="75"/>
      <c r="O453" s="76"/>
      <c r="P453" s="37"/>
      <c r="Q453" s="62"/>
      <c r="R453" s="38"/>
      <c r="S453" s="38">
        <v>10</v>
      </c>
      <c r="T453" s="82"/>
      <c r="U453" s="79"/>
      <c r="V453" s="78"/>
    </row>
    <row r="454" spans="1:22" s="71" customFormat="1" ht="22.5" hidden="1" customHeight="1" x14ac:dyDescent="0.25">
      <c r="A454" s="6" t="s">
        <v>109</v>
      </c>
      <c r="B454" s="57">
        <v>5133</v>
      </c>
      <c r="C454" s="57" t="s">
        <v>198</v>
      </c>
      <c r="D454" s="58" t="s">
        <v>111</v>
      </c>
      <c r="E454" s="72">
        <v>30</v>
      </c>
      <c r="F454" s="60" t="s">
        <v>1056</v>
      </c>
      <c r="G454" s="57" t="s">
        <v>1057</v>
      </c>
      <c r="H454" s="62" t="s">
        <v>1019</v>
      </c>
      <c r="I454" s="63" t="s">
        <v>27</v>
      </c>
      <c r="J454" s="31">
        <f t="shared" si="7"/>
        <v>10</v>
      </c>
      <c r="K454" s="32"/>
      <c r="L454" s="73"/>
      <c r="M454" s="74"/>
      <c r="N454" s="75"/>
      <c r="O454" s="76"/>
      <c r="P454" s="37"/>
      <c r="Q454" s="62"/>
      <c r="R454" s="38"/>
      <c r="S454" s="38">
        <v>10</v>
      </c>
      <c r="T454" s="82"/>
      <c r="U454" s="79"/>
      <c r="V454" s="78"/>
    </row>
    <row r="455" spans="1:22" s="71" customFormat="1" ht="22.5" hidden="1" customHeight="1" x14ac:dyDescent="0.25">
      <c r="A455" s="6" t="s">
        <v>109</v>
      </c>
      <c r="B455" s="57">
        <v>5133</v>
      </c>
      <c r="C455" s="57" t="s">
        <v>198</v>
      </c>
      <c r="D455" s="58" t="s">
        <v>111</v>
      </c>
      <c r="E455" s="80">
        <v>9</v>
      </c>
      <c r="F455" s="81" t="s">
        <v>214</v>
      </c>
      <c r="G455" s="61" t="s">
        <v>215</v>
      </c>
      <c r="H455" s="62" t="s">
        <v>216</v>
      </c>
      <c r="I455" s="63" t="s">
        <v>27</v>
      </c>
      <c r="J455" s="31">
        <f t="shared" si="7"/>
        <v>1</v>
      </c>
      <c r="K455" s="32"/>
      <c r="L455" s="73"/>
      <c r="M455" s="74"/>
      <c r="N455" s="75"/>
      <c r="O455" s="76"/>
      <c r="P455" s="37"/>
      <c r="Q455" s="38"/>
      <c r="R455" s="38"/>
      <c r="S455" s="38">
        <v>1</v>
      </c>
      <c r="T455" s="82"/>
      <c r="U455" s="40"/>
      <c r="V455" s="78" t="s">
        <v>29</v>
      </c>
    </row>
    <row r="456" spans="1:22" s="71" customFormat="1" ht="22.5" hidden="1" customHeight="1" x14ac:dyDescent="0.25">
      <c r="A456" s="6" t="s">
        <v>109</v>
      </c>
      <c r="B456" s="57">
        <v>5133</v>
      </c>
      <c r="C456" s="57" t="s">
        <v>198</v>
      </c>
      <c r="D456" s="58" t="s">
        <v>111</v>
      </c>
      <c r="E456" s="72">
        <v>9</v>
      </c>
      <c r="F456" s="60" t="s">
        <v>214</v>
      </c>
      <c r="G456" s="61" t="s">
        <v>215</v>
      </c>
      <c r="H456" s="62" t="s">
        <v>216</v>
      </c>
      <c r="I456" s="63" t="s">
        <v>27</v>
      </c>
      <c r="J456" s="31">
        <f t="shared" si="7"/>
        <v>1</v>
      </c>
      <c r="K456" s="32"/>
      <c r="L456" s="73"/>
      <c r="M456" s="74"/>
      <c r="N456" s="75"/>
      <c r="O456" s="76"/>
      <c r="P456" s="37"/>
      <c r="Q456" s="38"/>
      <c r="R456" s="38"/>
      <c r="S456" s="38">
        <v>1</v>
      </c>
      <c r="T456" s="77"/>
      <c r="U456" s="40"/>
      <c r="V456" s="78" t="s">
        <v>29</v>
      </c>
    </row>
    <row r="457" spans="1:22" s="71" customFormat="1" ht="22.5" hidden="1" customHeight="1" x14ac:dyDescent="0.25">
      <c r="A457" s="6" t="s">
        <v>109</v>
      </c>
      <c r="B457" s="57">
        <v>5133</v>
      </c>
      <c r="C457" s="57" t="s">
        <v>198</v>
      </c>
      <c r="D457" s="58" t="s">
        <v>111</v>
      </c>
      <c r="E457" s="72">
        <v>31</v>
      </c>
      <c r="F457" s="60" t="s">
        <v>1058</v>
      </c>
      <c r="G457" s="61" t="s">
        <v>1059</v>
      </c>
      <c r="H457" s="62" t="s">
        <v>1019</v>
      </c>
      <c r="I457" s="63" t="s">
        <v>27</v>
      </c>
      <c r="J457" s="31">
        <f t="shared" si="7"/>
        <v>10</v>
      </c>
      <c r="K457" s="32"/>
      <c r="L457" s="73"/>
      <c r="M457" s="74"/>
      <c r="N457" s="75"/>
      <c r="O457" s="76"/>
      <c r="P457" s="37"/>
      <c r="Q457" s="62"/>
      <c r="R457" s="38"/>
      <c r="S457" s="38">
        <v>10</v>
      </c>
      <c r="T457" s="77"/>
      <c r="U457" s="79"/>
      <c r="V457" s="78"/>
    </row>
    <row r="458" spans="1:22" s="71" customFormat="1" ht="22.5" hidden="1" customHeight="1" x14ac:dyDescent="0.25">
      <c r="A458" s="6" t="s">
        <v>109</v>
      </c>
      <c r="B458" s="57">
        <v>5210</v>
      </c>
      <c r="C458" s="57" t="s">
        <v>1060</v>
      </c>
      <c r="D458" s="58" t="s">
        <v>111</v>
      </c>
      <c r="E458" s="72">
        <v>27</v>
      </c>
      <c r="F458" s="60" t="s">
        <v>1061</v>
      </c>
      <c r="G458" s="57" t="s">
        <v>1062</v>
      </c>
      <c r="H458" s="62" t="s">
        <v>1019</v>
      </c>
      <c r="I458" s="63" t="s">
        <v>27</v>
      </c>
      <c r="J458" s="31">
        <f t="shared" si="7"/>
        <v>55</v>
      </c>
      <c r="K458" s="32"/>
      <c r="L458" s="73"/>
      <c r="M458" s="74"/>
      <c r="N458" s="75"/>
      <c r="O458" s="76"/>
      <c r="P458" s="37">
        <v>5</v>
      </c>
      <c r="Q458" s="62"/>
      <c r="R458" s="38"/>
      <c r="S458" s="38">
        <v>50</v>
      </c>
      <c r="T458" s="77"/>
      <c r="U458" s="79"/>
      <c r="V458" s="78"/>
    </row>
    <row r="459" spans="1:22" s="71" customFormat="1" ht="22.5" hidden="1" customHeight="1" x14ac:dyDescent="0.25">
      <c r="A459" s="6" t="s">
        <v>124</v>
      </c>
      <c r="B459" s="57">
        <v>9999</v>
      </c>
      <c r="C459" s="57" t="s">
        <v>892</v>
      </c>
      <c r="D459" s="58" t="s">
        <v>125</v>
      </c>
      <c r="E459" s="72">
        <v>4</v>
      </c>
      <c r="F459" s="60" t="s">
        <v>1063</v>
      </c>
      <c r="G459" s="57" t="s">
        <v>1064</v>
      </c>
      <c r="H459" s="62" t="s">
        <v>1019</v>
      </c>
      <c r="I459" s="63" t="s">
        <v>1065</v>
      </c>
      <c r="J459" s="31">
        <v>20</v>
      </c>
      <c r="K459" s="32"/>
      <c r="L459" s="73"/>
      <c r="M459" s="74"/>
      <c r="N459" s="75"/>
      <c r="O459" s="76"/>
      <c r="P459" s="37"/>
      <c r="Q459" s="38"/>
      <c r="R459" s="38"/>
      <c r="S459" s="38"/>
      <c r="T459" s="39">
        <v>20</v>
      </c>
      <c r="U459" s="79"/>
      <c r="V459" s="78"/>
    </row>
    <row r="460" spans="1:22" s="71" customFormat="1" ht="22.5" hidden="1" customHeight="1" x14ac:dyDescent="0.25">
      <c r="A460" s="6" t="s">
        <v>124</v>
      </c>
      <c r="B460" s="57">
        <v>9999</v>
      </c>
      <c r="C460" s="57" t="s">
        <v>892</v>
      </c>
      <c r="D460" s="58" t="s">
        <v>125</v>
      </c>
      <c r="E460" s="72">
        <v>3</v>
      </c>
      <c r="F460" s="60" t="s">
        <v>1066</v>
      </c>
      <c r="G460" s="57" t="s">
        <v>1067</v>
      </c>
      <c r="H460" s="62" t="s">
        <v>1019</v>
      </c>
      <c r="I460" s="63" t="s">
        <v>1065</v>
      </c>
      <c r="J460" s="31">
        <v>20</v>
      </c>
      <c r="K460" s="32"/>
      <c r="L460" s="73"/>
      <c r="M460" s="74"/>
      <c r="N460" s="75"/>
      <c r="O460" s="76"/>
      <c r="P460" s="37"/>
      <c r="Q460" s="38"/>
      <c r="R460" s="38"/>
      <c r="S460" s="38"/>
      <c r="T460" s="39">
        <v>20</v>
      </c>
      <c r="U460" s="79"/>
      <c r="V460" s="78"/>
    </row>
    <row r="461" spans="1:22" s="71" customFormat="1" ht="22.5" hidden="1" customHeight="1" x14ac:dyDescent="0.25">
      <c r="A461" s="6" t="s">
        <v>124</v>
      </c>
      <c r="B461" s="57">
        <v>9999</v>
      </c>
      <c r="C461" s="57" t="s">
        <v>892</v>
      </c>
      <c r="D461" s="58" t="s">
        <v>125</v>
      </c>
      <c r="E461" s="72">
        <v>5</v>
      </c>
      <c r="F461" s="60" t="s">
        <v>1068</v>
      </c>
      <c r="G461" s="57" t="s">
        <v>1069</v>
      </c>
      <c r="H461" s="62" t="s">
        <v>1019</v>
      </c>
      <c r="I461" s="63" t="s">
        <v>1065</v>
      </c>
      <c r="J461" s="31">
        <v>20</v>
      </c>
      <c r="K461" s="32"/>
      <c r="L461" s="73"/>
      <c r="M461" s="74"/>
      <c r="N461" s="75"/>
      <c r="O461" s="76"/>
      <c r="P461" s="37"/>
      <c r="Q461" s="38"/>
      <c r="R461" s="38"/>
      <c r="S461" s="38"/>
      <c r="T461" s="39">
        <v>20</v>
      </c>
      <c r="U461" s="79"/>
      <c r="V461" s="78"/>
    </row>
    <row r="462" spans="1:22" s="71" customFormat="1" ht="22.5" hidden="1" customHeight="1" x14ac:dyDescent="0.25">
      <c r="A462" s="6" t="s">
        <v>124</v>
      </c>
      <c r="B462" s="57">
        <v>5310</v>
      </c>
      <c r="C462" s="57" t="s">
        <v>361</v>
      </c>
      <c r="D462" s="58" t="s">
        <v>125</v>
      </c>
      <c r="E462" s="72">
        <v>34</v>
      </c>
      <c r="F462" s="60" t="s">
        <v>1070</v>
      </c>
      <c r="G462" s="61" t="s">
        <v>1071</v>
      </c>
      <c r="H462" s="62" t="s">
        <v>1072</v>
      </c>
      <c r="I462" s="63" t="s">
        <v>27</v>
      </c>
      <c r="J462" s="31">
        <f>P462+Q462+R462+S462+T462</f>
        <v>5</v>
      </c>
      <c r="K462" s="32"/>
      <c r="L462" s="73"/>
      <c r="M462" s="74"/>
      <c r="N462" s="75"/>
      <c r="O462" s="76"/>
      <c r="P462" s="37"/>
      <c r="Q462" s="62"/>
      <c r="R462" s="38"/>
      <c r="S462" s="38">
        <v>5</v>
      </c>
      <c r="T462" s="77"/>
      <c r="U462" s="40"/>
      <c r="V462" s="78"/>
    </row>
    <row r="463" spans="1:22" s="71" customFormat="1" ht="22.5" hidden="1" customHeight="1" x14ac:dyDescent="0.25">
      <c r="A463" s="6" t="s">
        <v>124</v>
      </c>
      <c r="B463" s="57">
        <v>9999</v>
      </c>
      <c r="C463" s="57" t="s">
        <v>892</v>
      </c>
      <c r="D463" s="58" t="s">
        <v>125</v>
      </c>
      <c r="E463" s="59">
        <v>1</v>
      </c>
      <c r="F463" s="60" t="s">
        <v>1073</v>
      </c>
      <c r="G463" s="57" t="s">
        <v>1074</v>
      </c>
      <c r="H463" s="62" t="s">
        <v>1019</v>
      </c>
      <c r="I463" s="63" t="s">
        <v>1065</v>
      </c>
      <c r="J463" s="31">
        <v>20</v>
      </c>
      <c r="K463" s="32"/>
      <c r="L463" s="73"/>
      <c r="M463" s="74"/>
      <c r="N463" s="75"/>
      <c r="O463" s="76"/>
      <c r="P463" s="37"/>
      <c r="Q463" s="38"/>
      <c r="R463" s="38"/>
      <c r="S463" s="38"/>
      <c r="T463" s="39">
        <v>20</v>
      </c>
      <c r="U463" s="40"/>
      <c r="V463" s="78"/>
    </row>
    <row r="464" spans="1:22" s="71" customFormat="1" ht="22.5" hidden="1" customHeight="1" x14ac:dyDescent="0.25">
      <c r="A464" s="6" t="s">
        <v>124</v>
      </c>
      <c r="B464" s="57">
        <v>9999</v>
      </c>
      <c r="C464" s="57" t="s">
        <v>892</v>
      </c>
      <c r="D464" s="58" t="s">
        <v>125</v>
      </c>
      <c r="E464" s="72">
        <v>2</v>
      </c>
      <c r="F464" s="60" t="s">
        <v>1075</v>
      </c>
      <c r="G464" s="57" t="s">
        <v>1076</v>
      </c>
      <c r="H464" s="62" t="s">
        <v>1019</v>
      </c>
      <c r="I464" s="63" t="s">
        <v>1065</v>
      </c>
      <c r="J464" s="31">
        <v>20</v>
      </c>
      <c r="K464" s="32"/>
      <c r="L464" s="73"/>
      <c r="M464" s="74"/>
      <c r="N464" s="75"/>
      <c r="O464" s="76"/>
      <c r="P464" s="37"/>
      <c r="Q464" s="38"/>
      <c r="R464" s="38"/>
      <c r="S464" s="38"/>
      <c r="T464" s="39">
        <v>20</v>
      </c>
      <c r="U464" s="40"/>
      <c r="V464" s="78"/>
    </row>
    <row r="465" spans="1:22" s="71" customFormat="1" ht="22.5" hidden="1" customHeight="1" x14ac:dyDescent="0.25">
      <c r="A465" s="6" t="s">
        <v>124</v>
      </c>
      <c r="B465" s="57">
        <v>9999</v>
      </c>
      <c r="C465" s="57" t="s">
        <v>892</v>
      </c>
      <c r="D465" s="58" t="s">
        <v>125</v>
      </c>
      <c r="E465" s="72">
        <v>7</v>
      </c>
      <c r="F465" s="60" t="s">
        <v>1077</v>
      </c>
      <c r="G465" s="57" t="s">
        <v>1078</v>
      </c>
      <c r="H465" s="62" t="s">
        <v>1019</v>
      </c>
      <c r="I465" s="63" t="s">
        <v>1065</v>
      </c>
      <c r="J465" s="31">
        <v>20</v>
      </c>
      <c r="K465" s="32"/>
      <c r="L465" s="73"/>
      <c r="M465" s="74"/>
      <c r="N465" s="75"/>
      <c r="O465" s="76"/>
      <c r="P465" s="37"/>
      <c r="Q465" s="38"/>
      <c r="R465" s="38"/>
      <c r="S465" s="38"/>
      <c r="T465" s="39">
        <v>20</v>
      </c>
      <c r="U465" s="40"/>
      <c r="V465" s="78"/>
    </row>
    <row r="466" spans="1:22" s="71" customFormat="1" ht="22.5" hidden="1" customHeight="1" x14ac:dyDescent="0.25">
      <c r="A466" s="6" t="s">
        <v>124</v>
      </c>
      <c r="B466" s="57">
        <v>9999</v>
      </c>
      <c r="C466" s="57" t="s">
        <v>892</v>
      </c>
      <c r="D466" s="58" t="s">
        <v>125</v>
      </c>
      <c r="E466" s="72">
        <v>8</v>
      </c>
      <c r="F466" s="60" t="s">
        <v>1079</v>
      </c>
      <c r="G466" s="57" t="s">
        <v>1080</v>
      </c>
      <c r="H466" s="62" t="s">
        <v>1019</v>
      </c>
      <c r="I466" s="63" t="s">
        <v>1065</v>
      </c>
      <c r="J466" s="31">
        <v>20</v>
      </c>
      <c r="K466" s="32"/>
      <c r="L466" s="73"/>
      <c r="M466" s="74"/>
      <c r="N466" s="75"/>
      <c r="O466" s="76"/>
      <c r="P466" s="37"/>
      <c r="Q466" s="38"/>
      <c r="R466" s="38"/>
      <c r="S466" s="38"/>
      <c r="T466" s="39">
        <v>20</v>
      </c>
      <c r="U466" s="79" t="s">
        <v>1081</v>
      </c>
      <c r="V466" s="78"/>
    </row>
    <row r="467" spans="1:22" s="71" customFormat="1" ht="22.5" hidden="1" customHeight="1" x14ac:dyDescent="0.25">
      <c r="A467" s="6" t="s">
        <v>124</v>
      </c>
      <c r="B467" s="57">
        <v>9999</v>
      </c>
      <c r="C467" s="57" t="s">
        <v>892</v>
      </c>
      <c r="D467" s="58" t="s">
        <v>125</v>
      </c>
      <c r="E467" s="59">
        <v>6</v>
      </c>
      <c r="F467" s="60" t="s">
        <v>1082</v>
      </c>
      <c r="G467" s="57" t="s">
        <v>1083</v>
      </c>
      <c r="H467" s="62" t="s">
        <v>1019</v>
      </c>
      <c r="I467" s="63" t="s">
        <v>1065</v>
      </c>
      <c r="J467" s="31">
        <v>20</v>
      </c>
      <c r="K467" s="32"/>
      <c r="L467" s="73"/>
      <c r="M467" s="74"/>
      <c r="N467" s="75"/>
      <c r="O467" s="76"/>
      <c r="P467" s="37"/>
      <c r="Q467" s="38"/>
      <c r="R467" s="38"/>
      <c r="S467" s="38"/>
      <c r="T467" s="39">
        <v>20</v>
      </c>
      <c r="U467" s="40"/>
      <c r="V467" s="78"/>
    </row>
    <row r="468" spans="1:22" s="71" customFormat="1" ht="22.5" hidden="1" customHeight="1" x14ac:dyDescent="0.25">
      <c r="A468" s="6" t="s">
        <v>124</v>
      </c>
      <c r="B468" s="57">
        <v>9999</v>
      </c>
      <c r="C468" s="57" t="s">
        <v>892</v>
      </c>
      <c r="D468" s="58" t="s">
        <v>125</v>
      </c>
      <c r="E468" s="72">
        <v>9</v>
      </c>
      <c r="F468" s="60" t="s">
        <v>1084</v>
      </c>
      <c r="G468" s="57" t="s">
        <v>1085</v>
      </c>
      <c r="H468" s="62" t="s">
        <v>1019</v>
      </c>
      <c r="I468" s="63" t="s">
        <v>1065</v>
      </c>
      <c r="J468" s="31">
        <v>20</v>
      </c>
      <c r="K468" s="32"/>
      <c r="L468" s="73"/>
      <c r="M468" s="74"/>
      <c r="N468" s="75"/>
      <c r="O468" s="76"/>
      <c r="P468" s="37"/>
      <c r="Q468" s="38"/>
      <c r="R468" s="38"/>
      <c r="S468" s="38"/>
      <c r="T468" s="39">
        <v>20</v>
      </c>
      <c r="U468" s="40"/>
      <c r="V468" s="78"/>
    </row>
    <row r="469" spans="1:22" s="71" customFormat="1" ht="22.5" hidden="1" customHeight="1" x14ac:dyDescent="0.25">
      <c r="A469" s="6" t="s">
        <v>124</v>
      </c>
      <c r="B469" s="83">
        <v>9999</v>
      </c>
      <c r="C469" s="83" t="s">
        <v>477</v>
      </c>
      <c r="D469" s="84" t="s">
        <v>125</v>
      </c>
      <c r="E469" s="85">
        <v>10</v>
      </c>
      <c r="F469" s="86" t="s">
        <v>1086</v>
      </c>
      <c r="G469" s="83" t="s">
        <v>1087</v>
      </c>
      <c r="H469" s="87" t="s">
        <v>1019</v>
      </c>
      <c r="I469" s="88" t="s">
        <v>1065</v>
      </c>
      <c r="J469" s="89">
        <v>50</v>
      </c>
      <c r="K469" s="90"/>
      <c r="L469" s="91"/>
      <c r="M469" s="92"/>
      <c r="N469" s="93"/>
      <c r="O469" s="94"/>
      <c r="P469" s="49"/>
      <c r="Q469" s="50"/>
      <c r="R469" s="50"/>
      <c r="S469" s="50"/>
      <c r="T469" s="52">
        <v>50</v>
      </c>
      <c r="U469" s="95"/>
      <c r="V469" s="96"/>
    </row>
    <row r="470" spans="1:22" s="71" customFormat="1" ht="22.5" hidden="1" customHeight="1" x14ac:dyDescent="0.25">
      <c r="A470" s="6" t="s">
        <v>124</v>
      </c>
      <c r="B470" s="57">
        <v>5330</v>
      </c>
      <c r="C470" s="57" t="s">
        <v>477</v>
      </c>
      <c r="D470" s="58" t="s">
        <v>125</v>
      </c>
      <c r="E470" s="80">
        <v>33</v>
      </c>
      <c r="F470" s="60" t="s">
        <v>521</v>
      </c>
      <c r="G470" s="61" t="s">
        <v>1088</v>
      </c>
      <c r="H470" s="62" t="s">
        <v>1019</v>
      </c>
      <c r="I470" s="63" t="s">
        <v>27</v>
      </c>
      <c r="J470" s="89">
        <f>P470+Q470+R470+S470+T470</f>
        <v>200</v>
      </c>
      <c r="K470" s="90"/>
      <c r="L470" s="73"/>
      <c r="M470" s="74"/>
      <c r="N470" s="75"/>
      <c r="O470" s="76"/>
      <c r="P470" s="37"/>
      <c r="Q470" s="62"/>
      <c r="R470" s="38"/>
      <c r="S470" s="38">
        <v>200</v>
      </c>
      <c r="T470" s="77"/>
      <c r="U470" s="69"/>
      <c r="V470" s="70"/>
    </row>
    <row r="471" spans="1:22" s="71" customFormat="1" ht="22.5" hidden="1" customHeight="1" x14ac:dyDescent="0.25">
      <c r="A471" s="6" t="s">
        <v>124</v>
      </c>
      <c r="B471" s="57">
        <v>9999</v>
      </c>
      <c r="C471" s="57" t="s">
        <v>477</v>
      </c>
      <c r="D471" s="58" t="s">
        <v>125</v>
      </c>
      <c r="E471" s="97">
        <v>11</v>
      </c>
      <c r="F471" s="60" t="s">
        <v>1089</v>
      </c>
      <c r="G471" s="57" t="s">
        <v>1090</v>
      </c>
      <c r="H471" s="62" t="s">
        <v>1019</v>
      </c>
      <c r="I471" s="63" t="s">
        <v>1065</v>
      </c>
      <c r="J471" s="89">
        <v>50</v>
      </c>
      <c r="K471" s="90"/>
      <c r="L471" s="73"/>
      <c r="M471" s="74"/>
      <c r="N471" s="75"/>
      <c r="O471" s="76"/>
      <c r="P471" s="37"/>
      <c r="Q471" s="38"/>
      <c r="R471" s="38"/>
      <c r="S471" s="38"/>
      <c r="T471" s="39">
        <v>50</v>
      </c>
      <c r="U471" s="69"/>
      <c r="V471" s="70"/>
    </row>
    <row r="472" spans="1:22" s="71" customFormat="1" ht="22.5" hidden="1" customHeight="1" x14ac:dyDescent="0.25">
      <c r="A472" s="6" t="s">
        <v>124</v>
      </c>
      <c r="B472" s="57">
        <v>5340</v>
      </c>
      <c r="C472" s="57" t="s">
        <v>548</v>
      </c>
      <c r="D472" s="58" t="s">
        <v>125</v>
      </c>
      <c r="E472" s="80">
        <v>22</v>
      </c>
      <c r="F472" s="60" t="s">
        <v>1091</v>
      </c>
      <c r="G472" s="57" t="s">
        <v>1092</v>
      </c>
      <c r="H472" s="62" t="s">
        <v>1019</v>
      </c>
      <c r="I472" s="63" t="s">
        <v>27</v>
      </c>
      <c r="J472" s="89">
        <f t="shared" ref="J472:J485" si="8">P472+Q472+R472+S472+T472</f>
        <v>10</v>
      </c>
      <c r="K472" s="90"/>
      <c r="L472" s="73"/>
      <c r="M472" s="74"/>
      <c r="N472" s="75"/>
      <c r="O472" s="76"/>
      <c r="P472" s="37">
        <v>5</v>
      </c>
      <c r="Q472" s="62"/>
      <c r="R472" s="38"/>
      <c r="S472" s="38">
        <v>5</v>
      </c>
      <c r="T472" s="77"/>
      <c r="U472" s="79"/>
      <c r="V472" s="78"/>
    </row>
    <row r="473" spans="1:22" s="71" customFormat="1" ht="22.5" customHeight="1" x14ac:dyDescent="0.25">
      <c r="A473" s="6" t="s">
        <v>21</v>
      </c>
      <c r="B473" s="57">
        <v>6240</v>
      </c>
      <c r="C473" s="57" t="s">
        <v>693</v>
      </c>
      <c r="D473" s="58" t="s">
        <v>23</v>
      </c>
      <c r="E473" s="80">
        <v>2</v>
      </c>
      <c r="F473" s="60" t="s">
        <v>1093</v>
      </c>
      <c r="G473" s="57" t="s">
        <v>1094</v>
      </c>
      <c r="H473" s="62" t="s">
        <v>26</v>
      </c>
      <c r="I473" s="63" t="s">
        <v>27</v>
      </c>
      <c r="J473" s="31">
        <f t="shared" si="8"/>
        <v>10</v>
      </c>
      <c r="K473" s="32"/>
      <c r="L473" s="73"/>
      <c r="M473" s="74"/>
      <c r="N473" s="75"/>
      <c r="O473" s="76"/>
      <c r="P473" s="37"/>
      <c r="Q473" s="38"/>
      <c r="R473" s="38"/>
      <c r="S473" s="38">
        <v>10</v>
      </c>
      <c r="T473" s="77"/>
      <c r="U473" s="40"/>
      <c r="V473" s="78"/>
    </row>
    <row r="474" spans="1:22" s="71" customFormat="1" ht="22.5" customHeight="1" x14ac:dyDescent="0.25">
      <c r="A474" s="6" t="s">
        <v>21</v>
      </c>
      <c r="B474" s="57">
        <v>6240</v>
      </c>
      <c r="C474" s="57" t="s">
        <v>693</v>
      </c>
      <c r="D474" s="58" t="s">
        <v>23</v>
      </c>
      <c r="E474" s="80">
        <v>1</v>
      </c>
      <c r="F474" s="60" t="s">
        <v>1095</v>
      </c>
      <c r="G474" s="57" t="s">
        <v>1096</v>
      </c>
      <c r="H474" s="62" t="s">
        <v>26</v>
      </c>
      <c r="I474" s="63" t="s">
        <v>27</v>
      </c>
      <c r="J474" s="31">
        <f t="shared" si="8"/>
        <v>15</v>
      </c>
      <c r="K474" s="32"/>
      <c r="L474" s="73"/>
      <c r="M474" s="74"/>
      <c r="N474" s="75"/>
      <c r="O474" s="76"/>
      <c r="P474" s="37"/>
      <c r="Q474" s="38"/>
      <c r="R474" s="38"/>
      <c r="S474" s="38">
        <v>15</v>
      </c>
      <c r="T474" s="77"/>
      <c r="U474" s="40"/>
      <c r="V474" s="78"/>
    </row>
    <row r="475" spans="1:22" s="71" customFormat="1" ht="22.5" customHeight="1" x14ac:dyDescent="0.25">
      <c r="A475" s="6" t="s">
        <v>21</v>
      </c>
      <c r="B475" s="83">
        <v>6240</v>
      </c>
      <c r="C475" s="83" t="s">
        <v>693</v>
      </c>
      <c r="D475" s="84" t="s">
        <v>23</v>
      </c>
      <c r="E475" s="85">
        <v>3</v>
      </c>
      <c r="F475" s="86" t="s">
        <v>1097</v>
      </c>
      <c r="G475" s="83" t="s">
        <v>1098</v>
      </c>
      <c r="H475" s="87" t="s">
        <v>26</v>
      </c>
      <c r="I475" s="88" t="s">
        <v>27</v>
      </c>
      <c r="J475" s="89">
        <f t="shared" si="8"/>
        <v>10</v>
      </c>
      <c r="K475" s="90"/>
      <c r="L475" s="91"/>
      <c r="M475" s="92"/>
      <c r="N475" s="93"/>
      <c r="O475" s="94"/>
      <c r="P475" s="49"/>
      <c r="Q475" s="50"/>
      <c r="R475" s="50"/>
      <c r="S475" s="50">
        <v>10</v>
      </c>
      <c r="T475" s="98"/>
      <c r="U475" s="95"/>
      <c r="V475" s="96"/>
    </row>
    <row r="476" spans="1:22" ht="22.5" hidden="1" customHeight="1" x14ac:dyDescent="0.25">
      <c r="A476" s="6" t="s">
        <v>769</v>
      </c>
      <c r="B476" s="83">
        <v>6810</v>
      </c>
      <c r="C476" s="57" t="s">
        <v>770</v>
      </c>
      <c r="D476" s="58" t="s">
        <v>771</v>
      </c>
      <c r="E476" s="80">
        <v>8</v>
      </c>
      <c r="F476" s="57" t="s">
        <v>1099</v>
      </c>
      <c r="G476" s="61" t="s">
        <v>1100</v>
      </c>
      <c r="H476" s="62" t="s">
        <v>71</v>
      </c>
      <c r="I476" s="63" t="s">
        <v>27</v>
      </c>
      <c r="J476" s="31">
        <f t="shared" si="8"/>
        <v>15</v>
      </c>
      <c r="K476" s="32"/>
      <c r="L476" s="73"/>
      <c r="M476" s="74"/>
      <c r="N476" s="75"/>
      <c r="O476" s="76"/>
      <c r="P476" s="37"/>
      <c r="Q476" s="38"/>
      <c r="R476" s="38"/>
      <c r="S476" s="38">
        <v>15</v>
      </c>
      <c r="T476" s="77"/>
      <c r="U476" s="40"/>
      <c r="V476" s="99" t="s">
        <v>29</v>
      </c>
    </row>
    <row r="477" spans="1:22" ht="22.5" customHeight="1" x14ac:dyDescent="0.25">
      <c r="A477" s="6" t="s">
        <v>21</v>
      </c>
      <c r="B477" s="83">
        <v>7960</v>
      </c>
      <c r="C477" s="57" t="s">
        <v>1101</v>
      </c>
      <c r="D477" s="58" t="s">
        <v>23</v>
      </c>
      <c r="E477" s="80">
        <v>35</v>
      </c>
      <c r="F477" s="57" t="s">
        <v>1102</v>
      </c>
      <c r="G477" s="61" t="s">
        <v>1103</v>
      </c>
      <c r="H477" s="62" t="s">
        <v>1104</v>
      </c>
      <c r="I477" s="63" t="s">
        <v>27</v>
      </c>
      <c r="J477" s="31">
        <f t="shared" si="8"/>
        <v>1</v>
      </c>
      <c r="K477" s="32"/>
      <c r="L477" s="73"/>
      <c r="M477" s="74"/>
      <c r="N477" s="75"/>
      <c r="O477" s="76"/>
      <c r="P477" s="37"/>
      <c r="Q477" s="100">
        <v>1</v>
      </c>
      <c r="R477" s="38"/>
      <c r="S477" s="38"/>
      <c r="T477" s="77"/>
      <c r="U477" s="40"/>
      <c r="V477" s="99" t="s">
        <v>29</v>
      </c>
    </row>
    <row r="478" spans="1:22" ht="22.5" hidden="1" customHeight="1" x14ac:dyDescent="0.25">
      <c r="A478" s="6" t="s">
        <v>124</v>
      </c>
      <c r="B478" s="83">
        <v>9335</v>
      </c>
      <c r="C478" s="57" t="s">
        <v>892</v>
      </c>
      <c r="D478" s="84" t="s">
        <v>125</v>
      </c>
      <c r="E478" s="80">
        <v>10</v>
      </c>
      <c r="F478" s="62" t="s">
        <v>1105</v>
      </c>
      <c r="G478" s="57" t="s">
        <v>1106</v>
      </c>
      <c r="H478" s="62" t="s">
        <v>1107</v>
      </c>
      <c r="I478" s="63" t="s">
        <v>27</v>
      </c>
      <c r="J478" s="31">
        <f t="shared" si="8"/>
        <v>1</v>
      </c>
      <c r="K478" s="32"/>
      <c r="L478" s="73"/>
      <c r="M478" s="74"/>
      <c r="N478" s="75"/>
      <c r="O478" s="76"/>
      <c r="P478" s="37"/>
      <c r="Q478" s="38"/>
      <c r="R478" s="38"/>
      <c r="S478" s="38">
        <v>1</v>
      </c>
      <c r="T478" s="77"/>
      <c r="U478" s="40"/>
      <c r="V478" s="99" t="s">
        <v>29</v>
      </c>
    </row>
    <row r="479" spans="1:22" ht="22.5" hidden="1" customHeight="1" x14ac:dyDescent="0.25">
      <c r="A479" s="6" t="s">
        <v>124</v>
      </c>
      <c r="B479" s="83">
        <v>9505</v>
      </c>
      <c r="C479" s="57" t="s">
        <v>877</v>
      </c>
      <c r="D479" s="58" t="s">
        <v>125</v>
      </c>
      <c r="E479" s="85">
        <v>4</v>
      </c>
      <c r="F479" s="57" t="s">
        <v>1108</v>
      </c>
      <c r="G479" s="61" t="s">
        <v>1109</v>
      </c>
      <c r="H479" s="62" t="s">
        <v>91</v>
      </c>
      <c r="I479" s="63" t="s">
        <v>27</v>
      </c>
      <c r="J479" s="31">
        <f t="shared" si="8"/>
        <v>340</v>
      </c>
      <c r="K479" s="32"/>
      <c r="L479" s="73"/>
      <c r="M479" s="74"/>
      <c r="N479" s="75"/>
      <c r="O479" s="76"/>
      <c r="P479" s="37"/>
      <c r="Q479" s="38"/>
      <c r="R479" s="38"/>
      <c r="S479" s="38">
        <v>340</v>
      </c>
      <c r="T479" s="77"/>
      <c r="U479" s="40"/>
      <c r="V479" s="99" t="s">
        <v>29</v>
      </c>
    </row>
    <row r="480" spans="1:22" ht="22.5" hidden="1" customHeight="1" x14ac:dyDescent="0.25">
      <c r="A480" s="6" t="s">
        <v>124</v>
      </c>
      <c r="B480" s="83">
        <v>9520</v>
      </c>
      <c r="C480" s="57" t="s">
        <v>909</v>
      </c>
      <c r="D480" s="58" t="s">
        <v>125</v>
      </c>
      <c r="E480" s="97">
        <v>39</v>
      </c>
      <c r="F480" s="57" t="s">
        <v>1110</v>
      </c>
      <c r="G480" s="61" t="s">
        <v>1111</v>
      </c>
      <c r="H480" s="62" t="s">
        <v>1072</v>
      </c>
      <c r="I480" s="63" t="s">
        <v>27</v>
      </c>
      <c r="J480" s="31">
        <f t="shared" si="8"/>
        <v>3.4</v>
      </c>
      <c r="K480" s="32"/>
      <c r="L480" s="64"/>
      <c r="M480" s="65"/>
      <c r="N480" s="65"/>
      <c r="O480" s="66"/>
      <c r="P480" s="67">
        <v>3.4</v>
      </c>
      <c r="Q480" s="62"/>
      <c r="R480" s="62"/>
      <c r="S480" s="62"/>
      <c r="T480" s="68"/>
      <c r="U480" s="40"/>
      <c r="V480" s="99" t="s">
        <v>29</v>
      </c>
    </row>
    <row r="481" spans="1:22" ht="22.5" hidden="1" customHeight="1" x14ac:dyDescent="0.25">
      <c r="A481" s="6" t="s">
        <v>124</v>
      </c>
      <c r="B481" s="83">
        <v>9520</v>
      </c>
      <c r="C481" s="57" t="s">
        <v>909</v>
      </c>
      <c r="D481" s="58" t="s">
        <v>125</v>
      </c>
      <c r="E481" s="97">
        <v>38</v>
      </c>
      <c r="F481" s="57" t="s">
        <v>1112</v>
      </c>
      <c r="G481" s="61" t="s">
        <v>1113</v>
      </c>
      <c r="H481" s="62" t="s">
        <v>1072</v>
      </c>
      <c r="I481" s="63" t="s">
        <v>27</v>
      </c>
      <c r="J481" s="31">
        <f t="shared" si="8"/>
        <v>100</v>
      </c>
      <c r="K481" s="32"/>
      <c r="L481" s="64"/>
      <c r="M481" s="65"/>
      <c r="N481" s="65"/>
      <c r="O481" s="66"/>
      <c r="P481" s="67">
        <v>100</v>
      </c>
      <c r="Q481" s="62"/>
      <c r="R481" s="62"/>
      <c r="S481" s="62"/>
      <c r="T481" s="68"/>
      <c r="U481" s="40"/>
      <c r="V481" s="99" t="s">
        <v>29</v>
      </c>
    </row>
    <row r="482" spans="1:22" ht="22.5" hidden="1" customHeight="1" x14ac:dyDescent="0.25">
      <c r="A482" s="6" t="s">
        <v>124</v>
      </c>
      <c r="B482" s="83">
        <v>9515</v>
      </c>
      <c r="C482" s="57" t="s">
        <v>892</v>
      </c>
      <c r="D482" s="58" t="s">
        <v>125</v>
      </c>
      <c r="E482" s="80">
        <v>36</v>
      </c>
      <c r="F482" s="57" t="s">
        <v>1114</v>
      </c>
      <c r="G482" s="61" t="s">
        <v>1115</v>
      </c>
      <c r="H482" s="62" t="s">
        <v>1072</v>
      </c>
      <c r="I482" s="63" t="s">
        <v>27</v>
      </c>
      <c r="J482" s="31">
        <f t="shared" si="8"/>
        <v>128</v>
      </c>
      <c r="K482" s="32"/>
      <c r="L482" s="73"/>
      <c r="M482" s="74"/>
      <c r="N482" s="75"/>
      <c r="O482" s="76"/>
      <c r="P482" s="37"/>
      <c r="Q482" s="100">
        <v>128</v>
      </c>
      <c r="R482" s="38"/>
      <c r="S482" s="38"/>
      <c r="T482" s="77"/>
      <c r="U482" s="40"/>
      <c r="V482" s="99" t="s">
        <v>29</v>
      </c>
    </row>
    <row r="483" spans="1:22" ht="22.5" hidden="1" customHeight="1" x14ac:dyDescent="0.25">
      <c r="A483" s="6" t="s">
        <v>124</v>
      </c>
      <c r="B483" s="83">
        <v>9999</v>
      </c>
      <c r="C483" s="57" t="s">
        <v>877</v>
      </c>
      <c r="D483" s="84" t="s">
        <v>125</v>
      </c>
      <c r="E483" s="80">
        <v>5</v>
      </c>
      <c r="F483" s="57" t="s">
        <v>1116</v>
      </c>
      <c r="G483" s="57" t="s">
        <v>1117</v>
      </c>
      <c r="H483" s="62" t="s">
        <v>91</v>
      </c>
      <c r="I483" s="63" t="s">
        <v>27</v>
      </c>
      <c r="J483" s="31">
        <f t="shared" si="8"/>
        <v>1850</v>
      </c>
      <c r="K483" s="32"/>
      <c r="L483" s="73"/>
      <c r="M483" s="74"/>
      <c r="N483" s="75"/>
      <c r="O483" s="76"/>
      <c r="P483" s="37"/>
      <c r="Q483" s="38"/>
      <c r="R483" s="38"/>
      <c r="S483" s="38">
        <v>1850</v>
      </c>
      <c r="T483" s="77"/>
      <c r="U483" s="40"/>
      <c r="V483" s="99" t="s">
        <v>29</v>
      </c>
    </row>
    <row r="484" spans="1:22" ht="22.5" hidden="1" customHeight="1" x14ac:dyDescent="0.25">
      <c r="A484" s="6" t="s">
        <v>124</v>
      </c>
      <c r="B484" s="83">
        <v>9999</v>
      </c>
      <c r="C484" s="57" t="s">
        <v>877</v>
      </c>
      <c r="D484" s="58" t="s">
        <v>125</v>
      </c>
      <c r="E484" s="85">
        <v>5</v>
      </c>
      <c r="F484" s="57" t="s">
        <v>1116</v>
      </c>
      <c r="G484" s="57" t="s">
        <v>1117</v>
      </c>
      <c r="H484" s="62" t="s">
        <v>91</v>
      </c>
      <c r="I484" s="63" t="s">
        <v>27</v>
      </c>
      <c r="J484" s="31">
        <f t="shared" si="8"/>
        <v>1853</v>
      </c>
      <c r="K484" s="32"/>
      <c r="L484" s="73"/>
      <c r="M484" s="74"/>
      <c r="N484" s="75"/>
      <c r="O484" s="76"/>
      <c r="P484" s="37">
        <v>3</v>
      </c>
      <c r="Q484" s="38"/>
      <c r="R484" s="38"/>
      <c r="S484" s="38">
        <v>1850</v>
      </c>
      <c r="T484" s="77"/>
      <c r="U484" s="40"/>
      <c r="V484" s="99" t="s">
        <v>29</v>
      </c>
    </row>
    <row r="485" spans="1:22" ht="22.5" hidden="1" customHeight="1" thickBot="1" x14ac:dyDescent="0.3">
      <c r="A485" s="6" t="s">
        <v>124</v>
      </c>
      <c r="B485" s="83">
        <v>9999</v>
      </c>
      <c r="C485" s="57" t="s">
        <v>877</v>
      </c>
      <c r="D485" s="58" t="s">
        <v>125</v>
      </c>
      <c r="E485" s="80">
        <v>6</v>
      </c>
      <c r="F485" s="57" t="s">
        <v>1118</v>
      </c>
      <c r="G485" s="57" t="s">
        <v>1119</v>
      </c>
      <c r="H485" s="62" t="s">
        <v>91</v>
      </c>
      <c r="I485" s="63" t="s">
        <v>27</v>
      </c>
      <c r="J485" s="101">
        <f t="shared" si="8"/>
        <v>56</v>
      </c>
      <c r="K485" s="32"/>
      <c r="L485" s="102"/>
      <c r="M485" s="103"/>
      <c r="N485" s="104"/>
      <c r="O485" s="105"/>
      <c r="P485" s="106"/>
      <c r="Q485" s="107"/>
      <c r="R485" s="107"/>
      <c r="S485" s="107">
        <v>56</v>
      </c>
      <c r="T485" s="108"/>
      <c r="U485" s="40"/>
      <c r="V485" s="99" t="s">
        <v>29</v>
      </c>
    </row>
    <row r="486" spans="1:22" ht="30" customHeight="1" x14ac:dyDescent="0.25">
      <c r="A486" s="1" t="s">
        <v>109</v>
      </c>
      <c r="B486" s="25">
        <v>3460</v>
      </c>
      <c r="C486" s="25" t="s">
        <v>110</v>
      </c>
      <c r="D486" s="26" t="s">
        <v>111</v>
      </c>
      <c r="E486" s="27">
        <v>1</v>
      </c>
      <c r="F486" s="28" t="s">
        <v>146</v>
      </c>
      <c r="G486" s="25" t="s">
        <v>147</v>
      </c>
      <c r="H486" s="29" t="s">
        <v>26</v>
      </c>
      <c r="I486" s="30" t="s">
        <v>27</v>
      </c>
      <c r="J486" s="31">
        <v>10</v>
      </c>
      <c r="K486" s="32"/>
      <c r="L486" s="33"/>
      <c r="M486" s="34"/>
      <c r="N486" s="35"/>
      <c r="O486" s="36"/>
      <c r="P486" s="37">
        <v>10</v>
      </c>
      <c r="Q486" s="38"/>
      <c r="R486" s="38"/>
      <c r="S486" s="38"/>
      <c r="T486" s="39"/>
      <c r="U486" s="42" t="s">
        <v>148</v>
      </c>
      <c r="V486" s="43" t="s">
        <v>29</v>
      </c>
    </row>
    <row r="487" spans="1:22" ht="30" customHeight="1" x14ac:dyDescent="0.25">
      <c r="A487" s="1" t="s">
        <v>109</v>
      </c>
      <c r="B487" s="25">
        <v>3540</v>
      </c>
      <c r="C487" s="25" t="s">
        <v>149</v>
      </c>
      <c r="D487" s="26" t="s">
        <v>111</v>
      </c>
      <c r="E487" s="27">
        <v>2</v>
      </c>
      <c r="F487" s="28" t="s">
        <v>150</v>
      </c>
      <c r="G487" s="25" t="s">
        <v>151</v>
      </c>
      <c r="H487" s="29" t="s">
        <v>26</v>
      </c>
      <c r="I487" s="30" t="s">
        <v>27</v>
      </c>
      <c r="J487" s="31">
        <v>5</v>
      </c>
      <c r="K487" s="32"/>
      <c r="L487" s="33"/>
      <c r="M487" s="34"/>
      <c r="N487" s="35"/>
      <c r="O487" s="36"/>
      <c r="P487" s="37"/>
      <c r="Q487" s="38"/>
      <c r="R487" s="38"/>
      <c r="S487" s="38">
        <v>5</v>
      </c>
      <c r="T487" s="39"/>
      <c r="U487" s="40" t="s">
        <v>152</v>
      </c>
      <c r="V487" s="41" t="s">
        <v>29</v>
      </c>
    </row>
    <row r="488" spans="1:22" ht="30" customHeight="1" x14ac:dyDescent="0.25">
      <c r="A488" s="1" t="s">
        <v>109</v>
      </c>
      <c r="B488" s="25">
        <v>5120</v>
      </c>
      <c r="C488" s="25" t="s">
        <v>179</v>
      </c>
      <c r="D488" s="26" t="s">
        <v>111</v>
      </c>
      <c r="E488" s="27">
        <v>3</v>
      </c>
      <c r="F488" s="28" t="s">
        <v>180</v>
      </c>
      <c r="G488" s="25" t="s">
        <v>181</v>
      </c>
      <c r="H488" s="29" t="s">
        <v>26</v>
      </c>
      <c r="I488" s="30" t="s">
        <v>27</v>
      </c>
      <c r="J488" s="31">
        <v>67</v>
      </c>
      <c r="K488" s="32"/>
      <c r="L488" s="33"/>
      <c r="M488" s="34"/>
      <c r="N488" s="35"/>
      <c r="O488" s="36"/>
      <c r="P488" s="37">
        <v>20</v>
      </c>
      <c r="Q488" s="38"/>
      <c r="R488" s="38"/>
      <c r="S488" s="38">
        <v>47</v>
      </c>
      <c r="T488" s="39"/>
      <c r="U488" s="40" t="s">
        <v>182</v>
      </c>
      <c r="V488" s="48" t="s">
        <v>183</v>
      </c>
    </row>
    <row r="489" spans="1:22" ht="30" customHeight="1" x14ac:dyDescent="0.25">
      <c r="A489" s="1" t="s">
        <v>109</v>
      </c>
      <c r="B489" s="25">
        <v>5120</v>
      </c>
      <c r="C489" s="25" t="s">
        <v>179</v>
      </c>
      <c r="D489" s="26" t="s">
        <v>111</v>
      </c>
      <c r="E489" s="27">
        <v>4</v>
      </c>
      <c r="F489" s="28" t="s">
        <v>184</v>
      </c>
      <c r="G489" s="25" t="s">
        <v>185</v>
      </c>
      <c r="H489" s="29" t="s">
        <v>26</v>
      </c>
      <c r="I489" s="30" t="s">
        <v>27</v>
      </c>
      <c r="J489" s="31">
        <v>150</v>
      </c>
      <c r="K489" s="32"/>
      <c r="L489" s="33"/>
      <c r="M489" s="34"/>
      <c r="N489" s="35"/>
      <c r="O489" s="36"/>
      <c r="P489" s="37">
        <v>20</v>
      </c>
      <c r="Q489" s="44"/>
      <c r="R489" s="38"/>
      <c r="S489" s="38">
        <v>110</v>
      </c>
      <c r="T489" s="39">
        <v>20</v>
      </c>
      <c r="U489" s="40"/>
      <c r="V489" s="41" t="s">
        <v>29</v>
      </c>
    </row>
    <row r="490" spans="1:22" ht="30" customHeight="1" x14ac:dyDescent="0.25">
      <c r="A490" s="1" t="s">
        <v>109</v>
      </c>
      <c r="B490" s="25">
        <v>5120</v>
      </c>
      <c r="C490" s="25" t="s">
        <v>179</v>
      </c>
      <c r="D490" s="26" t="s">
        <v>111</v>
      </c>
      <c r="E490" s="27">
        <v>5</v>
      </c>
      <c r="F490" s="28" t="s">
        <v>186</v>
      </c>
      <c r="G490" s="25" t="s">
        <v>187</v>
      </c>
      <c r="H490" s="29" t="s">
        <v>26</v>
      </c>
      <c r="I490" s="30" t="s">
        <v>27</v>
      </c>
      <c r="J490" s="31">
        <v>55</v>
      </c>
      <c r="K490" s="32"/>
      <c r="L490" s="33"/>
      <c r="M490" s="34"/>
      <c r="N490" s="35"/>
      <c r="O490" s="36"/>
      <c r="P490" s="37"/>
      <c r="Q490" s="38"/>
      <c r="R490" s="38"/>
      <c r="S490" s="38">
        <v>55</v>
      </c>
      <c r="T490" s="39"/>
      <c r="U490" s="40"/>
      <c r="V490" s="41" t="s">
        <v>29</v>
      </c>
    </row>
    <row r="491" spans="1:22" ht="30" customHeight="1" x14ac:dyDescent="0.25">
      <c r="A491" s="1" t="s">
        <v>109</v>
      </c>
      <c r="B491" s="25">
        <v>5120</v>
      </c>
      <c r="C491" s="25" t="s">
        <v>179</v>
      </c>
      <c r="D491" s="26" t="s">
        <v>111</v>
      </c>
      <c r="E491" s="27">
        <v>6</v>
      </c>
      <c r="F491" s="28" t="s">
        <v>188</v>
      </c>
      <c r="G491" s="25" t="s">
        <v>189</v>
      </c>
      <c r="H491" s="29" t="s">
        <v>26</v>
      </c>
      <c r="I491" s="30" t="s">
        <v>27</v>
      </c>
      <c r="J491" s="31">
        <v>43</v>
      </c>
      <c r="K491" s="32"/>
      <c r="L491" s="33"/>
      <c r="M491" s="34"/>
      <c r="N491" s="35"/>
      <c r="O491" s="36"/>
      <c r="P491" s="37"/>
      <c r="Q491" s="38"/>
      <c r="R491" s="38"/>
      <c r="S491" s="38">
        <v>43</v>
      </c>
      <c r="T491" s="39"/>
      <c r="U491" s="40"/>
      <c r="V491" s="48" t="s">
        <v>190</v>
      </c>
    </row>
    <row r="492" spans="1:22" ht="30" customHeight="1" x14ac:dyDescent="0.25">
      <c r="A492" s="1" t="s">
        <v>109</v>
      </c>
      <c r="B492" s="25">
        <v>5130</v>
      </c>
      <c r="C492" s="25" t="s">
        <v>191</v>
      </c>
      <c r="D492" s="26" t="s">
        <v>111</v>
      </c>
      <c r="E492" s="27">
        <v>7</v>
      </c>
      <c r="F492" s="28" t="s">
        <v>192</v>
      </c>
      <c r="G492" s="25" t="s">
        <v>193</v>
      </c>
      <c r="H492" s="29" t="s">
        <v>26</v>
      </c>
      <c r="I492" s="30" t="s">
        <v>27</v>
      </c>
      <c r="J492" s="31">
        <v>65</v>
      </c>
      <c r="K492" s="32"/>
      <c r="L492" s="33"/>
      <c r="M492" s="34"/>
      <c r="N492" s="35"/>
      <c r="O492" s="36"/>
      <c r="P492" s="37">
        <v>10</v>
      </c>
      <c r="Q492" s="38"/>
      <c r="R492" s="38"/>
      <c r="S492" s="38">
        <v>45</v>
      </c>
      <c r="T492" s="39">
        <v>10</v>
      </c>
      <c r="U492" s="40"/>
      <c r="V492" s="48" t="s">
        <v>194</v>
      </c>
    </row>
    <row r="493" spans="1:22" ht="30" customHeight="1" x14ac:dyDescent="0.25">
      <c r="A493" s="1" t="s">
        <v>109</v>
      </c>
      <c r="B493" s="25">
        <v>5130</v>
      </c>
      <c r="C493" s="25" t="s">
        <v>191</v>
      </c>
      <c r="D493" s="26" t="s">
        <v>111</v>
      </c>
      <c r="E493" s="27">
        <v>8</v>
      </c>
      <c r="F493" s="28" t="s">
        <v>195</v>
      </c>
      <c r="G493" s="25" t="s">
        <v>196</v>
      </c>
      <c r="H493" s="29" t="s">
        <v>26</v>
      </c>
      <c r="I493" s="30" t="s">
        <v>27</v>
      </c>
      <c r="J493" s="31">
        <v>79</v>
      </c>
      <c r="K493" s="32"/>
      <c r="L493" s="33"/>
      <c r="M493" s="34"/>
      <c r="N493" s="35"/>
      <c r="O493" s="36"/>
      <c r="P493" s="37">
        <v>25</v>
      </c>
      <c r="Q493" s="38"/>
      <c r="R493" s="38">
        <v>2</v>
      </c>
      <c r="S493" s="38">
        <v>52</v>
      </c>
      <c r="T493" s="39"/>
      <c r="U493" s="40"/>
      <c r="V493" s="48" t="s">
        <v>197</v>
      </c>
    </row>
    <row r="494" spans="1:22" s="71" customFormat="1" ht="22.5" customHeight="1" x14ac:dyDescent="0.25">
      <c r="A494" s="6" t="s">
        <v>109</v>
      </c>
      <c r="B494" s="57">
        <v>5210</v>
      </c>
      <c r="C494" s="57" t="s">
        <v>1060</v>
      </c>
      <c r="D494" s="58" t="s">
        <v>111</v>
      </c>
      <c r="E494" s="72">
        <v>27</v>
      </c>
      <c r="F494" s="60" t="s">
        <v>1061</v>
      </c>
      <c r="G494" s="57" t="s">
        <v>1062</v>
      </c>
      <c r="H494" s="62" t="s">
        <v>1019</v>
      </c>
      <c r="I494" s="63" t="s">
        <v>27</v>
      </c>
      <c r="J494" s="31">
        <v>55</v>
      </c>
      <c r="K494" s="32"/>
      <c r="L494" s="73"/>
      <c r="M494" s="74"/>
      <c r="N494" s="75"/>
      <c r="O494" s="76"/>
      <c r="P494" s="37">
        <v>5</v>
      </c>
      <c r="Q494" s="62"/>
      <c r="R494" s="38"/>
      <c r="S494" s="38">
        <v>50</v>
      </c>
      <c r="T494" s="77"/>
      <c r="U494" s="79"/>
      <c r="V494" s="78"/>
    </row>
  </sheetData>
  <autoFilter ref="A2:T485">
    <filterColumn colId="3">
      <filters>
        <filter val="wyroby i akcesoria samochodowe"/>
      </filters>
    </filterColumn>
  </autoFilter>
  <conditionalFormatting sqref="F394:F409">
    <cfRule type="duplicateValues" dxfId="69" priority="53"/>
  </conditionalFormatting>
  <conditionalFormatting sqref="J430:J448 J451:J473 J475:J481 J3:J424">
    <cfRule type="cellIs" dxfId="68" priority="52" operator="equal">
      <formula>0</formula>
    </cfRule>
  </conditionalFormatting>
  <conditionalFormatting sqref="F410:F424">
    <cfRule type="duplicateValues" dxfId="67" priority="54"/>
  </conditionalFormatting>
  <conditionalFormatting sqref="J425:J427">
    <cfRule type="cellIs" dxfId="66" priority="49" operator="equal">
      <formula>0</formula>
    </cfRule>
  </conditionalFormatting>
  <conditionalFormatting sqref="F425:F427">
    <cfRule type="duplicateValues" dxfId="65" priority="50"/>
  </conditionalFormatting>
  <conditionalFormatting sqref="F425:F427">
    <cfRule type="duplicateValues" dxfId="64" priority="51"/>
  </conditionalFormatting>
  <conditionalFormatting sqref="J428">
    <cfRule type="cellIs" dxfId="63" priority="48" operator="equal">
      <formula>0</formula>
    </cfRule>
  </conditionalFormatting>
  <conditionalFormatting sqref="J429">
    <cfRule type="cellIs" dxfId="62" priority="45" operator="equal">
      <formula>0</formula>
    </cfRule>
  </conditionalFormatting>
  <conditionalFormatting sqref="F429">
    <cfRule type="duplicateValues" dxfId="61" priority="46"/>
  </conditionalFormatting>
  <conditionalFormatting sqref="F429">
    <cfRule type="duplicateValues" dxfId="60" priority="47"/>
  </conditionalFormatting>
  <conditionalFormatting sqref="F428">
    <cfRule type="duplicateValues" dxfId="59" priority="43"/>
  </conditionalFormatting>
  <conditionalFormatting sqref="F428">
    <cfRule type="duplicateValues" dxfId="58" priority="44"/>
  </conditionalFormatting>
  <conditionalFormatting sqref="F430">
    <cfRule type="duplicateValues" dxfId="57" priority="41"/>
  </conditionalFormatting>
  <conditionalFormatting sqref="F430">
    <cfRule type="duplicateValues" dxfId="56" priority="42"/>
  </conditionalFormatting>
  <conditionalFormatting sqref="F431">
    <cfRule type="duplicateValues" dxfId="55" priority="39"/>
  </conditionalFormatting>
  <conditionalFormatting sqref="F431">
    <cfRule type="duplicateValues" dxfId="54" priority="40"/>
  </conditionalFormatting>
  <conditionalFormatting sqref="F432">
    <cfRule type="duplicateValues" dxfId="53" priority="37"/>
  </conditionalFormatting>
  <conditionalFormatting sqref="F432">
    <cfRule type="duplicateValues" dxfId="52" priority="38"/>
  </conditionalFormatting>
  <conditionalFormatting sqref="F433">
    <cfRule type="duplicateValues" dxfId="51" priority="35"/>
  </conditionalFormatting>
  <conditionalFormatting sqref="F433">
    <cfRule type="duplicateValues" dxfId="50" priority="36"/>
  </conditionalFormatting>
  <conditionalFormatting sqref="F434">
    <cfRule type="duplicateValues" dxfId="49" priority="33"/>
  </conditionalFormatting>
  <conditionalFormatting sqref="F434">
    <cfRule type="duplicateValues" dxfId="48" priority="34"/>
  </conditionalFormatting>
  <conditionalFormatting sqref="J449">
    <cfRule type="cellIs" dxfId="47" priority="30" operator="equal">
      <formula>0</formula>
    </cfRule>
  </conditionalFormatting>
  <conditionalFormatting sqref="J450">
    <cfRule type="cellIs" dxfId="46" priority="27" operator="equal">
      <formula>0</formula>
    </cfRule>
  </conditionalFormatting>
  <conditionalFormatting sqref="F450">
    <cfRule type="duplicateValues" dxfId="45" priority="28"/>
  </conditionalFormatting>
  <conditionalFormatting sqref="F450">
    <cfRule type="duplicateValues" dxfId="44" priority="29"/>
  </conditionalFormatting>
  <conditionalFormatting sqref="F449">
    <cfRule type="duplicateValues" dxfId="43" priority="25"/>
  </conditionalFormatting>
  <conditionalFormatting sqref="F449">
    <cfRule type="duplicateValues" dxfId="42" priority="26"/>
  </conditionalFormatting>
  <conditionalFormatting sqref="F451">
    <cfRule type="duplicateValues" dxfId="41" priority="23"/>
  </conditionalFormatting>
  <conditionalFormatting sqref="F451">
    <cfRule type="duplicateValues" dxfId="40" priority="24"/>
  </conditionalFormatting>
  <conditionalFormatting sqref="F452">
    <cfRule type="duplicateValues" dxfId="39" priority="21"/>
  </conditionalFormatting>
  <conditionalFormatting sqref="F452">
    <cfRule type="duplicateValues" dxfId="38" priority="22"/>
  </conditionalFormatting>
  <conditionalFormatting sqref="F453">
    <cfRule type="duplicateValues" dxfId="37" priority="19"/>
  </conditionalFormatting>
  <conditionalFormatting sqref="F453">
    <cfRule type="duplicateValues" dxfId="36" priority="20"/>
  </conditionalFormatting>
  <conditionalFormatting sqref="F454">
    <cfRule type="duplicateValues" dxfId="35" priority="17"/>
  </conditionalFormatting>
  <conditionalFormatting sqref="F454">
    <cfRule type="duplicateValues" dxfId="34" priority="18"/>
  </conditionalFormatting>
  <conditionalFormatting sqref="F455">
    <cfRule type="duplicateValues" dxfId="33" priority="15"/>
  </conditionalFormatting>
  <conditionalFormatting sqref="F455">
    <cfRule type="duplicateValues" dxfId="32" priority="16"/>
  </conditionalFormatting>
  <conditionalFormatting sqref="F470:F473">
    <cfRule type="duplicateValues" dxfId="31" priority="31"/>
  </conditionalFormatting>
  <conditionalFormatting sqref="F470:F473">
    <cfRule type="duplicateValues" dxfId="30" priority="32"/>
  </conditionalFormatting>
  <conditionalFormatting sqref="J474">
    <cfRule type="cellIs" dxfId="29" priority="12" operator="equal">
      <formula>0</formula>
    </cfRule>
  </conditionalFormatting>
  <conditionalFormatting sqref="F474">
    <cfRule type="duplicateValues" dxfId="28" priority="13"/>
  </conditionalFormatting>
  <conditionalFormatting sqref="F474">
    <cfRule type="duplicateValues" dxfId="27" priority="14"/>
  </conditionalFormatting>
  <conditionalFormatting sqref="F435:F444">
    <cfRule type="duplicateValues" dxfId="26" priority="55"/>
  </conditionalFormatting>
  <conditionalFormatting sqref="F435:F444">
    <cfRule type="duplicateValues" dxfId="25" priority="56"/>
  </conditionalFormatting>
  <conditionalFormatting sqref="F445:F446">
    <cfRule type="duplicateValues" dxfId="24" priority="57"/>
  </conditionalFormatting>
  <conditionalFormatting sqref="F445:F446">
    <cfRule type="duplicateValues" dxfId="23" priority="58"/>
  </conditionalFormatting>
  <conditionalFormatting sqref="F447:F448">
    <cfRule type="duplicateValues" dxfId="22" priority="59"/>
  </conditionalFormatting>
  <conditionalFormatting sqref="F447:F448">
    <cfRule type="duplicateValues" dxfId="21" priority="60"/>
  </conditionalFormatting>
  <conditionalFormatting sqref="F475">
    <cfRule type="duplicateValues" dxfId="20" priority="61"/>
  </conditionalFormatting>
  <conditionalFormatting sqref="F475">
    <cfRule type="duplicateValues" dxfId="19" priority="62"/>
  </conditionalFormatting>
  <conditionalFormatting sqref="F468:F469">
    <cfRule type="duplicateValues" dxfId="18" priority="63"/>
  </conditionalFormatting>
  <conditionalFormatting sqref="F468:F469">
    <cfRule type="duplicateValues" dxfId="17" priority="64"/>
  </conditionalFormatting>
  <conditionalFormatting sqref="F456:F467">
    <cfRule type="duplicateValues" dxfId="16" priority="65"/>
  </conditionalFormatting>
  <conditionalFormatting sqref="F456:F467">
    <cfRule type="duplicateValues" dxfId="15" priority="66"/>
  </conditionalFormatting>
  <conditionalFormatting sqref="J482:J483">
    <cfRule type="cellIs" dxfId="14" priority="9" operator="equal">
      <formula>0</formula>
    </cfRule>
  </conditionalFormatting>
  <conditionalFormatting sqref="F482:F483">
    <cfRule type="duplicateValues" dxfId="13" priority="10"/>
  </conditionalFormatting>
  <conditionalFormatting sqref="F482:F483">
    <cfRule type="duplicateValues" dxfId="12" priority="11"/>
  </conditionalFormatting>
  <conditionalFormatting sqref="J484:J485">
    <cfRule type="cellIs" dxfId="11" priority="6" operator="equal">
      <formula>0</formula>
    </cfRule>
  </conditionalFormatting>
  <conditionalFormatting sqref="F484:F485">
    <cfRule type="duplicateValues" dxfId="10" priority="7"/>
  </conditionalFormatting>
  <conditionalFormatting sqref="F484:F485">
    <cfRule type="duplicateValues" dxfId="9" priority="8"/>
  </conditionalFormatting>
  <conditionalFormatting sqref="F476:F481">
    <cfRule type="duplicateValues" dxfId="8" priority="67"/>
  </conditionalFormatting>
  <conditionalFormatting sqref="F476:F481">
    <cfRule type="duplicateValues" dxfId="7" priority="68"/>
  </conditionalFormatting>
  <conditionalFormatting sqref="F3:F393">
    <cfRule type="duplicateValues" dxfId="6" priority="69"/>
  </conditionalFormatting>
  <conditionalFormatting sqref="F3:F424">
    <cfRule type="duplicateValues" dxfId="5" priority="70"/>
  </conditionalFormatting>
  <conditionalFormatting sqref="J486:J494">
    <cfRule type="cellIs" dxfId="4" priority="3" operator="equal">
      <formula>0</formula>
    </cfRule>
  </conditionalFormatting>
  <conditionalFormatting sqref="F486:F493">
    <cfRule type="duplicateValues" dxfId="3" priority="4"/>
  </conditionalFormatting>
  <conditionalFormatting sqref="F486:F493">
    <cfRule type="duplicateValues" dxfId="2" priority="5"/>
  </conditionalFormatting>
  <conditionalFormatting sqref="F494">
    <cfRule type="duplicateValues" dxfId="1" priority="1"/>
  </conditionalFormatting>
  <conditionalFormatting sqref="F494">
    <cfRule type="duplicateValues" dxfId="0" priority="2"/>
  </conditionalFormatting>
  <hyperlinks>
    <hyperlink ref="U466" r:id="rId1"/>
  </hyperlinks>
  <pageMargins left="0.7" right="0.7" top="0.75" bottom="0.75" header="0.3" footer="0.3"/>
  <pageSetup paperSize="9" scale="62" orientation="portrait" r:id="rId2"/>
  <colBreaks count="3" manualBreakCount="3">
    <brk id="4" max="1048575" man="1"/>
    <brk id="15" max="1013" man="1"/>
    <brk id="20" max="1048575" man="1"/>
  </colBreak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64256D55-34F4-472A-941C-BAC0C2686C5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5-Akcesoria samochodowe</vt:lpstr>
      <vt:lpstr>'5-Akcesoria samochodowe'!Obszar_wydruku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2022-03-17T10:56:41Z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0d1bf496-3799-464d-8262-296dd4780adc</vt:lpwstr>
  </property>
  <property fmtid="{D5CDD505-2E9C-101B-9397-08002B2CF9AE}" pid="3" name="bjSaver">
    <vt:lpwstr>PDAQHrLljvdJKUt2DpyjaJS/rjnUhf5E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