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3\Przetargi\BPR_środki_ochrony_roślin_2\"/>
    </mc:Choice>
  </mc:AlternateContent>
  <xr:revisionPtr revIDLastSave="0" documentId="13_ncr:1_{060E498B-3242-46D4-AAA2-4B0C032A1AD0}" xr6:coauthVersionLast="36" xr6:coauthVersionMax="36" xr10:uidLastSave="{00000000-0000-0000-0000-000000000000}"/>
  <bookViews>
    <workbookView xWindow="0" yWindow="0" windowWidth="28800" windowHeight="12225" tabRatio="686" xr2:uid="{00000000-000D-0000-FFFF-FFFF00000000}"/>
  </bookViews>
  <sheets>
    <sheet name="formularz asortymentowo-cenowy" sheetId="8" r:id="rId1"/>
  </sheets>
  <definedNames>
    <definedName name="_xlnm.Print_Area" localSheetId="0">'formularz asortymentowo-cenowy'!$A:$K</definedName>
  </definedNames>
  <calcPr calcId="191029"/>
</workbook>
</file>

<file path=xl/calcChain.xml><?xml version="1.0" encoding="utf-8"?>
<calcChain xmlns="http://schemas.openxmlformats.org/spreadsheetml/2006/main">
  <c r="G29" i="8" l="1"/>
  <c r="I21" i="8"/>
  <c r="J21" i="8" s="1"/>
  <c r="I9" i="8"/>
  <c r="J9" i="8" s="1"/>
  <c r="I6" i="8"/>
  <c r="J6" i="8" s="1"/>
  <c r="I27" i="8"/>
  <c r="J27" i="8" s="1"/>
  <c r="I24" i="8"/>
  <c r="J24" i="8" s="1"/>
  <c r="I18" i="8"/>
  <c r="J18" i="8" s="1"/>
  <c r="I15" i="8"/>
  <c r="J15" i="8" s="1"/>
  <c r="I12" i="8"/>
  <c r="J12" i="8" s="1"/>
  <c r="I29" i="8" l="1"/>
  <c r="J29" i="8" s="1"/>
</calcChain>
</file>

<file path=xl/sharedStrings.xml><?xml version="1.0" encoding="utf-8"?>
<sst xmlns="http://schemas.openxmlformats.org/spreadsheetml/2006/main" count="56" uniqueCount="39">
  <si>
    <t>L</t>
  </si>
  <si>
    <t>kg</t>
  </si>
  <si>
    <t>Razem</t>
  </si>
  <si>
    <t>Producent: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oferowanego towaru:</t>
  </si>
  <si>
    <t>UWAGI</t>
  </si>
  <si>
    <t>1. Zaoferowane środki ochrony roślin muszą odpowiadać wymogom ustawy z  dnia 8 marca 2013 r. o środkach ochrony roślin (Dz.U. 2020 poz. 2097 z późn. zm.) oraz przepisom wykonawczym wydanych na jej podstawie, (tj. posiadać odpowiednie zezwolenia i pozwolenia  w zakresie środków ochrony roślin).</t>
  </si>
  <si>
    <t xml:space="preserve">                   </t>
  </si>
  <si>
    <t>…………………………………………………………………………………..</t>
  </si>
  <si>
    <t xml:space="preserve">             </t>
  </si>
  <si>
    <t>(podpis osoby / osób upoważnionych do reprezentowania wykonawcy)</t>
  </si>
  <si>
    <t>4. Miejsce dostawy - Sieć Badawcza Łukasiewicz - Instytut Nowych Syntez Chemicznych Dział Produkcji Rolnej Goczałków Górny 8, 58-150 Strzegom</t>
  </si>
  <si>
    <r>
      <t>2. Środki ochrony roślin winny posiadać minimum</t>
    </r>
    <r>
      <rPr>
        <b/>
        <sz val="11"/>
        <color rgb="FF000000"/>
        <rFont val="Arial Narrow"/>
        <family val="2"/>
        <charset val="238"/>
      </rPr>
      <t xml:space="preserve"> 6 miesięczny</t>
    </r>
    <r>
      <rPr>
        <sz val="11"/>
        <color rgb="FF000000"/>
        <rFont val="Arial Narrow"/>
        <family val="2"/>
        <charset val="238"/>
      </rPr>
      <t xml:space="preserve"> okres przydatności do użycia, liczony od dnia dostawy.</t>
    </r>
  </si>
  <si>
    <r>
      <t xml:space="preserve">3. Termin realizacji nie później niż </t>
    </r>
    <r>
      <rPr>
        <b/>
        <sz val="11"/>
        <rFont val="Arial Narrow"/>
        <family val="2"/>
        <charset val="238"/>
      </rPr>
      <t>7 dni robocze</t>
    </r>
    <r>
      <rPr>
        <sz val="11"/>
        <rFont val="Arial Narrow"/>
        <family val="2"/>
        <charset val="238"/>
      </rPr>
      <t xml:space="preserve"> od dnia zawarcia umowy.</t>
    </r>
  </si>
  <si>
    <t>5. Wielkość opakowań Środków Ochrony Roślin nie może przekraczać 20L lub 20kg</t>
  </si>
  <si>
    <t xml:space="preserve">część nr 1 - Regulator wzrostu roślin </t>
  </si>
  <si>
    <t xml:space="preserve"> Regulator wzrostu roślin</t>
  </si>
  <si>
    <t xml:space="preserve">Środek owadobójczy   </t>
  </si>
  <si>
    <t xml:space="preserve">Regulator wzrostu, formulacja SC, stosowany nalistnie, przeznaczony do skracania roślin.                                               Zawartość substancji czynnej:
1) difenokonazol (związek z grupy triazoli) - 250 g/l                    2) paklobutrazol (związek z grupy triazoli) - 125 g/l                                                      Zarejestrowany w rzepaku ozimym. </t>
  </si>
  <si>
    <t>Środek chwastobójczy</t>
  </si>
  <si>
    <t xml:space="preserve">Środek chwastobójczy, formulacja SC.                                             Zawartość substancji czynnej:
1) metazachlor (związek z grupy chloroacetanilidów) - 500 g/l             Zarejestrowany w rzepaku ozimym. </t>
  </si>
  <si>
    <t>Środek chwastobójczy, formulacja EC.                                             Zawartość substancji czynnej:
1) chlomazon (związek z grupy izoksazolidionów) – 480 g /l Zarejestrowany w rzepaku ozimym.</t>
  </si>
  <si>
    <t>Środek chwastobójczy, formulacja EC.                                             Zawartość substancji czynnej:
Chizalofop-p-etylu (związek z grupy pochodnych kwasu arylofenoksypropionowego) - 50 g/l                            Zarejestrowany w rzepaku ozimym.</t>
  </si>
  <si>
    <t>Środek chwastobójczy, formulacja WG.                                             Zawartość substancji czynnej:
metsulfuron metylu (substancja z grupy pochodnych sulfonylomocznika) - 250 g/kg 
tribenuron metylu (substancja z grupy pochodnych sulfonylomocznika) - 250 g/kg                              Zarejestrowany w pszenicy ozimej.</t>
  </si>
  <si>
    <t>Środek chwastobójczy, formulacja WG.                                             Zawartość substancji czynnej:
dilufenikan - 280 g/l,                                                               flufenacet - 280 g/l                                                         Zarejestrowany w pszenicy ozimej.</t>
  </si>
  <si>
    <t>Środek chwastobójczy, formulacja WG.                                             Zawartość substancji czynnej:
metrybuzyna (związek z grupy triazynonów) - 140 g/kg
flufenacet (związek z grupy oksyacetamidów) - 420 g/kg                                                           Zarejestrowany w pszenicy ozimej.</t>
  </si>
  <si>
    <t>Kg</t>
  </si>
  <si>
    <t xml:space="preserve">Środek owadobójczy, formulacja WG w formie granulatu do sporządzenia zawiesiny wodnej o działaniu kontaktowym i żołądkowym                                                                        Zawartość substancji czynnej:
1) acetamipryd związek z grupy pochodnych neonikotynoidów – 100 g/kg.
2) lambda-cyhalotryna związek z grupy pyretroidów – 30 g/kg.                                                                                             Zarejestrowany w rzpaku ozimym. 
</t>
  </si>
  <si>
    <t>część nr 2 - Środek chwastobójczy</t>
  </si>
  <si>
    <t>część nr 3 - Środek chwastobójczy</t>
  </si>
  <si>
    <t>część nr 4 - Środek chwastobójczy</t>
  </si>
  <si>
    <t>część nr 5 - Środek chwastobójczy</t>
  </si>
  <si>
    <t xml:space="preserve">część nr 6 - Środek chwastobójczy  </t>
  </si>
  <si>
    <t>część nr 7 - Środek chwastobójczy</t>
  </si>
  <si>
    <t>część nr 8 - Środek owadobójczy</t>
  </si>
  <si>
    <t>DOKUMENT NALEŻY PODPISAĆ KWALIFIKOWANYM PODPISEM ELEKTRONICZNYM, PODPISEM ZAUFANYM LUB PODPISEM OSOBISTYM ELEKTRONICZNYM</t>
  </si>
  <si>
    <t>INS/BPR- 5/2023</t>
  </si>
  <si>
    <t>Załącznik nr 2 do SWZ</t>
  </si>
  <si>
    <r>
      <rPr>
        <b/>
        <sz val="12"/>
        <color rgb="FFFF0000"/>
        <rFont val="Arial Narrow"/>
        <family val="2"/>
        <charset val="238"/>
      </rPr>
      <t xml:space="preserve">Niniejszy dokument stanowi treść oferty i nie podlega uzupełnieniu. 
</t>
    </r>
    <r>
      <rPr>
        <sz val="12"/>
        <color rgb="FF000000"/>
        <rFont val="Arial Narrow"/>
        <family val="2"/>
        <charset val="238"/>
      </rPr>
      <t xml:space="preserve">Niniejszy dokument potwierdza spełnianie wymagań użytkowych oraz parametrów jakościowych środków ochrony roślin.Wykonawca zobowiązany jest wypełnić niniejszy formularz, w zakresie części, o udzielenie której się ubiega, podpisać go na ostatniej stronie i załączyć do oferty. 
Wykonawca zobowiązany jest </t>
    </r>
    <r>
      <rPr>
        <b/>
        <sz val="12"/>
        <color rgb="FF000000"/>
        <rFont val="Arial Narrow"/>
        <family val="2"/>
        <charset val="238"/>
      </rPr>
      <t xml:space="preserve">zaoferować i wycenić wszystkie pozycje w ramach części zamówienia, </t>
    </r>
    <r>
      <rPr>
        <sz val="12"/>
        <color rgb="FF000000"/>
        <rFont val="Arial Narrow"/>
        <family val="2"/>
        <charset val="238"/>
      </rPr>
      <t xml:space="preserve">o udzielnie której się ubiega.
</t>
    </r>
    <r>
      <rPr>
        <b/>
        <sz val="12"/>
        <color rgb="FFFF0000"/>
        <rFont val="Arial Narrow"/>
        <family val="2"/>
        <charset val="238"/>
      </rPr>
      <t>Niewypełnienie kolumny: 6,7,8,9,10,11, niepodpisanie lub niezłożenie niniejszego zestawienia spowoduje odrzucenie oferty jako niezgodnej z warunkami zamówienia.</t>
    </r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</si>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</sst>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 CE"/>
      <charset val="238"/>
    </font>
    <font>
      <sz val="12"/>
      <name val="Arial Narrow"/>
      <family val="2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CE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rgb="FFFF0000"/>
      <name val="Arial CE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 CE"/>
      <charset val="238"/>
    </font>
    <font>
      <b/>
      <sz val="11"/>
      <color rgb="FFFF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Border="0" applyProtection="0"/>
  </cellStyleXfs>
  <cellXfs count="65">
    <xf numFmtId="0" fontId="0" fillId="0" borderId="0" xfId="0"/>
    <xf numFmtId="4" fontId="7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2" fontId="0" fillId="0" borderId="0" xfId="0" applyNumberFormat="1"/>
    <xf numFmtId="0" fontId="9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11" fillId="0" borderId="0" xfId="1" applyFont="1" applyFill="1" applyAlignment="1" applyProtection="1"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8" xfId="0" applyFont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6" fillId="2" borderId="0" xfId="0" applyNumberFormat="1" applyFont="1" applyFill="1" applyBorder="1" applyAlignment="1"/>
    <xf numFmtId="0" fontId="17" fillId="0" borderId="1" xfId="0" applyFont="1" applyBorder="1" applyAlignment="1" applyProtection="1">
      <alignment horizontal="center" vertical="center" wrapText="1"/>
      <protection locked="0"/>
    </xf>
    <xf numFmtId="2" fontId="15" fillId="2" borderId="5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vertical="center"/>
    </xf>
    <xf numFmtId="2" fontId="15" fillId="2" borderId="0" xfId="0" applyNumberFormat="1" applyFont="1" applyFill="1" applyBorder="1" applyAlignment="1">
      <alignment vertical="center"/>
    </xf>
    <xf numFmtId="2" fontId="16" fillId="2" borderId="0" xfId="0" applyNumberFormat="1" applyFont="1" applyFill="1" applyBorder="1" applyAlignment="1">
      <alignment vertical="center"/>
    </xf>
    <xf numFmtId="2" fontId="16" fillId="2" borderId="6" xfId="0" applyNumberFormat="1" applyFont="1" applyFill="1" applyBorder="1" applyAlignment="1">
      <alignment vertical="center"/>
    </xf>
    <xf numFmtId="2" fontId="6" fillId="2" borderId="8" xfId="0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="110" zoomScaleNormal="110" workbookViewId="0">
      <selection activeCell="Q5" sqref="Q5"/>
    </sheetView>
  </sheetViews>
  <sheetFormatPr defaultRowHeight="12.75" x14ac:dyDescent="0.2"/>
  <cols>
    <col min="1" max="1" width="6.140625" customWidth="1"/>
    <col min="2" max="2" width="14.5703125" customWidth="1"/>
    <col min="3" max="3" width="16.5703125" customWidth="1"/>
    <col min="4" max="4" width="35.85546875" customWidth="1"/>
    <col min="5" max="5" width="7" customWidth="1"/>
    <col min="6" max="6" width="8.28515625" customWidth="1"/>
    <col min="7" max="7" width="14.42578125" customWidth="1"/>
    <col min="8" max="8" width="7.28515625" customWidth="1"/>
    <col min="9" max="9" width="11.5703125" customWidth="1"/>
    <col min="10" max="10" width="13.5703125" customWidth="1"/>
    <col min="11" max="11" width="45" customWidth="1"/>
    <col min="12" max="12" width="9.140625" hidden="1" customWidth="1"/>
  </cols>
  <sheetData>
    <row r="1" spans="1:14" ht="25.5" customHeight="1" x14ac:dyDescent="0.25">
      <c r="A1" s="56" t="s">
        <v>35</v>
      </c>
      <c r="B1" s="57"/>
      <c r="C1" s="57"/>
      <c r="D1" s="54"/>
      <c r="E1" s="54"/>
      <c r="F1" s="54"/>
      <c r="G1" s="54"/>
      <c r="H1" s="54"/>
      <c r="I1" s="54"/>
      <c r="J1" s="54"/>
      <c r="K1" s="58" t="s">
        <v>36</v>
      </c>
      <c r="L1" s="59"/>
    </row>
    <row r="2" spans="1:14" s="3" customFormat="1" ht="25.5" customHeight="1" x14ac:dyDescent="0.25">
      <c r="A2" s="60"/>
      <c r="B2" s="61"/>
      <c r="C2" s="61"/>
      <c r="D2" s="54"/>
      <c r="E2" s="64" t="s">
        <v>38</v>
      </c>
      <c r="F2" s="64"/>
      <c r="G2" s="64"/>
      <c r="H2" s="64"/>
      <c r="I2" s="64"/>
      <c r="J2" s="54"/>
      <c r="K2" s="62"/>
      <c r="L2" s="63"/>
    </row>
    <row r="3" spans="1:14" ht="102" customHeight="1" x14ac:dyDescent="0.2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x14ac:dyDescent="0.2">
      <c r="A4" s="4">
        <v>1</v>
      </c>
      <c r="B4" s="20">
        <v>2</v>
      </c>
      <c r="C4" s="50">
        <v>3</v>
      </c>
      <c r="D4" s="51"/>
      <c r="E4" s="4">
        <v>4</v>
      </c>
      <c r="F4" s="4">
        <v>5</v>
      </c>
      <c r="G4" s="4">
        <v>7</v>
      </c>
      <c r="H4" s="4">
        <v>8</v>
      </c>
      <c r="I4" s="4">
        <v>9</v>
      </c>
      <c r="J4" s="4">
        <v>10</v>
      </c>
      <c r="K4" s="5">
        <v>11</v>
      </c>
      <c r="L4" s="16"/>
      <c r="M4" s="3"/>
      <c r="N4" s="3"/>
    </row>
    <row r="5" spans="1:14" ht="24" customHeight="1" x14ac:dyDescent="0.2">
      <c r="A5" s="44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4" ht="132" customHeight="1" x14ac:dyDescent="0.2">
      <c r="A6" s="8">
        <v>1</v>
      </c>
      <c r="B6" s="21" t="s">
        <v>15</v>
      </c>
      <c r="C6" s="47" t="s">
        <v>17</v>
      </c>
      <c r="D6" s="48"/>
      <c r="E6" s="15" t="s">
        <v>0</v>
      </c>
      <c r="F6" s="8">
        <v>40</v>
      </c>
      <c r="G6" s="29"/>
      <c r="H6" s="10">
        <v>0.08</v>
      </c>
      <c r="I6" s="9">
        <f>G6*H6</f>
        <v>0</v>
      </c>
      <c r="J6" s="11">
        <f>G6+I6</f>
        <v>0</v>
      </c>
      <c r="K6" s="24" t="s">
        <v>3</v>
      </c>
    </row>
    <row r="7" spans="1:14" ht="21" customHeight="1" x14ac:dyDescent="0.2">
      <c r="A7" s="37"/>
      <c r="B7" s="38"/>
      <c r="C7" s="38"/>
      <c r="D7" s="38"/>
      <c r="E7" s="38"/>
      <c r="F7" s="38"/>
      <c r="G7" s="1"/>
      <c r="H7" s="2"/>
      <c r="I7" s="1"/>
      <c r="J7" s="1"/>
      <c r="K7" s="17"/>
    </row>
    <row r="8" spans="1:14" ht="16.5" customHeight="1" x14ac:dyDescent="0.2">
      <c r="A8" s="44" t="s">
        <v>27</v>
      </c>
      <c r="B8" s="45"/>
      <c r="C8" s="45"/>
      <c r="D8" s="45"/>
      <c r="E8" s="45"/>
      <c r="F8" s="45"/>
      <c r="G8" s="45"/>
      <c r="H8" s="45"/>
      <c r="I8" s="45"/>
      <c r="J8" s="45"/>
      <c r="K8" s="46"/>
    </row>
    <row r="9" spans="1:14" ht="108" customHeight="1" x14ac:dyDescent="0.2">
      <c r="A9" s="8">
        <v>2</v>
      </c>
      <c r="B9" s="21" t="s">
        <v>18</v>
      </c>
      <c r="C9" s="47" t="s">
        <v>19</v>
      </c>
      <c r="D9" s="48"/>
      <c r="E9" s="6" t="s">
        <v>0</v>
      </c>
      <c r="F9" s="7">
        <v>210</v>
      </c>
      <c r="G9" s="23"/>
      <c r="H9" s="10">
        <v>0.08</v>
      </c>
      <c r="I9" s="9">
        <f>G9*H9</f>
        <v>0</v>
      </c>
      <c r="J9" s="11">
        <f>G9+I9</f>
        <v>0</v>
      </c>
      <c r="K9" s="24" t="s">
        <v>3</v>
      </c>
    </row>
    <row r="10" spans="1:14" ht="25.5" customHeight="1" x14ac:dyDescent="0.2">
      <c r="A10" s="37"/>
      <c r="B10" s="38"/>
      <c r="C10" s="38"/>
      <c r="D10" s="38"/>
      <c r="E10" s="38"/>
      <c r="F10" s="38"/>
      <c r="G10" s="1"/>
      <c r="H10" s="2"/>
      <c r="I10" s="1"/>
      <c r="J10" s="1"/>
      <c r="K10" s="18"/>
      <c r="L10" s="14"/>
    </row>
    <row r="11" spans="1:14" ht="25.5" customHeight="1" x14ac:dyDescent="0.2">
      <c r="A11" s="44" t="s">
        <v>28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</row>
    <row r="12" spans="1:14" s="12" customFormat="1" ht="112.5" customHeight="1" x14ac:dyDescent="0.2">
      <c r="A12" s="8">
        <v>3</v>
      </c>
      <c r="B12" s="21" t="s">
        <v>18</v>
      </c>
      <c r="C12" s="47" t="s">
        <v>20</v>
      </c>
      <c r="D12" s="48"/>
      <c r="E12" s="6" t="s">
        <v>0</v>
      </c>
      <c r="F12" s="7">
        <v>24</v>
      </c>
      <c r="G12" s="23"/>
      <c r="H12" s="10">
        <v>0.08</v>
      </c>
      <c r="I12" s="9">
        <f>G12*H12</f>
        <v>0</v>
      </c>
      <c r="J12" s="11">
        <f>I12+G12</f>
        <v>0</v>
      </c>
      <c r="K12" s="24" t="s">
        <v>3</v>
      </c>
    </row>
    <row r="13" spans="1:14" s="12" customFormat="1" ht="27" customHeight="1" x14ac:dyDescent="0.2">
      <c r="A13" s="37"/>
      <c r="B13" s="38"/>
      <c r="C13" s="38"/>
      <c r="D13" s="38"/>
      <c r="E13" s="38"/>
      <c r="F13" s="38"/>
      <c r="G13" s="1"/>
      <c r="H13" s="2"/>
      <c r="I13" s="1"/>
      <c r="J13" s="1"/>
      <c r="K13" s="18"/>
    </row>
    <row r="14" spans="1:14" s="12" customFormat="1" ht="16.5" x14ac:dyDescent="0.2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4" s="12" customFormat="1" ht="123" customHeight="1" x14ac:dyDescent="0.2">
      <c r="A15" s="8">
        <v>4</v>
      </c>
      <c r="B15" s="8" t="s">
        <v>18</v>
      </c>
      <c r="C15" s="52" t="s">
        <v>21</v>
      </c>
      <c r="D15" s="53"/>
      <c r="E15" s="30" t="s">
        <v>0</v>
      </c>
      <c r="F15" s="31">
        <v>130</v>
      </c>
      <c r="G15" s="23"/>
      <c r="H15" s="10">
        <v>0.08</v>
      </c>
      <c r="I15" s="9">
        <f>G15*H15</f>
        <v>0</v>
      </c>
      <c r="J15" s="11">
        <f>I15+G15</f>
        <v>0</v>
      </c>
      <c r="K15" s="24" t="s">
        <v>3</v>
      </c>
    </row>
    <row r="16" spans="1:14" s="12" customFormat="1" ht="24.75" customHeight="1" x14ac:dyDescent="0.2">
      <c r="A16" s="37"/>
      <c r="B16" s="49"/>
      <c r="C16" s="38"/>
      <c r="D16" s="38"/>
      <c r="E16" s="38"/>
      <c r="F16" s="38"/>
      <c r="G16" s="1"/>
      <c r="H16" s="2"/>
      <c r="I16" s="1"/>
      <c r="J16" s="1"/>
      <c r="K16" s="18"/>
    </row>
    <row r="17" spans="1:12" s="12" customFormat="1" ht="16.5" x14ac:dyDescent="0.2">
      <c r="A17" s="44" t="s">
        <v>30</v>
      </c>
      <c r="B17" s="45"/>
      <c r="C17" s="45"/>
      <c r="D17" s="45"/>
      <c r="E17" s="45"/>
      <c r="F17" s="45"/>
      <c r="G17" s="45"/>
      <c r="H17" s="45"/>
      <c r="I17" s="45"/>
      <c r="J17" s="45"/>
      <c r="K17" s="46"/>
    </row>
    <row r="18" spans="1:12" s="12" customFormat="1" ht="117" customHeight="1" x14ac:dyDescent="0.2">
      <c r="A18" s="8">
        <v>5</v>
      </c>
      <c r="B18" s="8" t="s">
        <v>18</v>
      </c>
      <c r="C18" s="52" t="s">
        <v>22</v>
      </c>
      <c r="D18" s="53"/>
      <c r="E18" s="6" t="s">
        <v>1</v>
      </c>
      <c r="F18" s="7">
        <v>1.4</v>
      </c>
      <c r="G18" s="23"/>
      <c r="H18" s="10">
        <v>0.08</v>
      </c>
      <c r="I18" s="9">
        <f>G18*H18</f>
        <v>0</v>
      </c>
      <c r="J18" s="11">
        <f>I18+G18</f>
        <v>0</v>
      </c>
      <c r="K18" s="24" t="s">
        <v>3</v>
      </c>
    </row>
    <row r="19" spans="1:12" ht="24.6" customHeight="1" x14ac:dyDescent="0.2">
      <c r="A19" s="37"/>
      <c r="B19" s="49"/>
      <c r="C19" s="38"/>
      <c r="D19" s="38"/>
      <c r="E19" s="38"/>
      <c r="F19" s="38"/>
      <c r="G19" s="1"/>
      <c r="H19" s="2"/>
      <c r="I19" s="1"/>
      <c r="J19" s="1"/>
      <c r="K19" s="18"/>
    </row>
    <row r="20" spans="1:12" s="13" customFormat="1" ht="16.5" x14ac:dyDescent="0.2">
      <c r="A20" s="44" t="s">
        <v>31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2" s="13" customFormat="1" ht="105.75" customHeight="1" x14ac:dyDescent="0.2">
      <c r="A21" s="8">
        <v>6</v>
      </c>
      <c r="B21" s="8" t="s">
        <v>18</v>
      </c>
      <c r="C21" s="47" t="s">
        <v>23</v>
      </c>
      <c r="D21" s="48"/>
      <c r="E21" s="6" t="s">
        <v>0</v>
      </c>
      <c r="F21" s="7">
        <v>45</v>
      </c>
      <c r="G21" s="23"/>
      <c r="H21" s="10">
        <v>0.08</v>
      </c>
      <c r="I21" s="9">
        <f>G21*H21</f>
        <v>0</v>
      </c>
      <c r="J21" s="11">
        <f>I21+G21</f>
        <v>0</v>
      </c>
      <c r="K21" s="24" t="s">
        <v>3</v>
      </c>
    </row>
    <row r="22" spans="1:12" ht="16.5" x14ac:dyDescent="0.2">
      <c r="A22" s="37"/>
      <c r="B22" s="49"/>
      <c r="C22" s="38"/>
      <c r="D22" s="38"/>
      <c r="E22" s="38"/>
      <c r="F22" s="38"/>
      <c r="G22" s="1"/>
      <c r="H22" s="2"/>
      <c r="I22" s="1"/>
      <c r="J22" s="1"/>
      <c r="K22" s="18"/>
    </row>
    <row r="23" spans="1:12" ht="16.5" x14ac:dyDescent="0.2">
      <c r="A23" s="44" t="s">
        <v>32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</row>
    <row r="24" spans="1:12" ht="110.25" customHeight="1" x14ac:dyDescent="0.2">
      <c r="A24" s="8">
        <v>7</v>
      </c>
      <c r="B24" s="8" t="s">
        <v>18</v>
      </c>
      <c r="C24" s="52" t="s">
        <v>24</v>
      </c>
      <c r="D24" s="53"/>
      <c r="E24" s="6" t="s">
        <v>25</v>
      </c>
      <c r="F24" s="7">
        <v>26</v>
      </c>
      <c r="G24" s="23"/>
      <c r="H24" s="10">
        <v>0.08</v>
      </c>
      <c r="I24" s="9">
        <f>G24*H24</f>
        <v>0</v>
      </c>
      <c r="J24" s="11">
        <f>I24+G24</f>
        <v>0</v>
      </c>
      <c r="K24" s="24" t="s">
        <v>3</v>
      </c>
    </row>
    <row r="25" spans="1:12" ht="12.75" customHeight="1" x14ac:dyDescent="0.2">
      <c r="A25" s="37"/>
      <c r="B25" s="49"/>
      <c r="C25" s="38"/>
      <c r="D25" s="38"/>
      <c r="E25" s="38"/>
      <c r="F25" s="38"/>
      <c r="G25" s="1"/>
      <c r="H25" s="2"/>
      <c r="I25" s="1"/>
      <c r="J25" s="1"/>
      <c r="K25" s="18"/>
    </row>
    <row r="26" spans="1:12" ht="16.5" customHeight="1" x14ac:dyDescent="0.2">
      <c r="A26" s="44" t="s">
        <v>33</v>
      </c>
      <c r="B26" s="45"/>
      <c r="C26" s="45"/>
      <c r="D26" s="45"/>
      <c r="E26" s="45"/>
      <c r="F26" s="45"/>
      <c r="G26" s="45"/>
      <c r="H26" s="45"/>
      <c r="I26" s="45"/>
      <c r="J26" s="45"/>
      <c r="K26" s="46"/>
    </row>
    <row r="27" spans="1:12" ht="165.75" customHeight="1" x14ac:dyDescent="0.2">
      <c r="A27" s="8">
        <v>8</v>
      </c>
      <c r="B27" s="21" t="s">
        <v>16</v>
      </c>
      <c r="C27" s="47" t="s">
        <v>26</v>
      </c>
      <c r="D27" s="48"/>
      <c r="E27" s="6" t="s">
        <v>1</v>
      </c>
      <c r="F27" s="7">
        <v>15</v>
      </c>
      <c r="G27" s="23"/>
      <c r="H27" s="10">
        <v>0.08</v>
      </c>
      <c r="I27" s="9">
        <f>G27*H27</f>
        <v>0</v>
      </c>
      <c r="J27" s="11">
        <f>I27+G27</f>
        <v>0</v>
      </c>
      <c r="K27" s="24" t="s">
        <v>3</v>
      </c>
    </row>
    <row r="28" spans="1:12" ht="16.5" customHeight="1" x14ac:dyDescent="0.2">
      <c r="A28" s="37"/>
      <c r="B28" s="38"/>
      <c r="C28" s="38"/>
      <c r="D28" s="38"/>
      <c r="E28" s="38"/>
      <c r="F28" s="38"/>
      <c r="G28" s="1"/>
      <c r="H28" s="2"/>
      <c r="I28" s="1"/>
      <c r="J28" s="1"/>
      <c r="K28" s="18"/>
    </row>
    <row r="29" spans="1:12" ht="20.25" customHeight="1" x14ac:dyDescent="0.2">
      <c r="A29" s="37" t="s">
        <v>2</v>
      </c>
      <c r="B29" s="38"/>
      <c r="C29" s="38"/>
      <c r="D29" s="38"/>
      <c r="E29" s="38"/>
      <c r="F29" s="38"/>
      <c r="G29" s="1">
        <f>SUM(G6,G9,G12,G15,G18,G21,G24,G27)</f>
        <v>0</v>
      </c>
      <c r="H29" s="2">
        <v>0.08</v>
      </c>
      <c r="I29" s="9">
        <f>G29*H29</f>
        <v>0</v>
      </c>
      <c r="J29" s="11">
        <f>I29+G29</f>
        <v>0</v>
      </c>
      <c r="K29" s="22"/>
    </row>
    <row r="30" spans="1:12" ht="16.5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2" ht="16.5" x14ac:dyDescent="0.2">
      <c r="A31" s="39" t="s">
        <v>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33" customHeight="1" x14ac:dyDescent="0.2">
      <c r="A32" s="40" t="s">
        <v>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</row>
    <row r="33" spans="1:12" ht="16.5" x14ac:dyDescent="0.2">
      <c r="A33" s="32" t="s">
        <v>11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6.5" x14ac:dyDescent="0.2">
      <c r="A34" s="43" t="s">
        <v>12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2">
      <c r="A35" s="32" t="s">
        <v>10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6.5" x14ac:dyDescent="0.3">
      <c r="A36" s="33" t="s">
        <v>13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</row>
    <row r="37" spans="1:12" ht="16.5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x14ac:dyDescent="0.3">
      <c r="A38" s="25"/>
      <c r="B38" s="25"/>
      <c r="C38" s="36" t="s">
        <v>34</v>
      </c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6.5" x14ac:dyDescent="0.3">
      <c r="A39" s="26"/>
      <c r="B39" s="26"/>
      <c r="C39" s="26"/>
      <c r="D39" s="26" t="s">
        <v>6</v>
      </c>
      <c r="E39" s="26"/>
      <c r="F39" s="27"/>
      <c r="G39" s="26" t="s">
        <v>7</v>
      </c>
      <c r="H39" s="26"/>
      <c r="I39" s="26"/>
      <c r="J39" s="26"/>
      <c r="K39" s="26"/>
      <c r="L39" s="26"/>
    </row>
    <row r="40" spans="1:12" ht="16.5" x14ac:dyDescent="0.3">
      <c r="A40" s="26"/>
      <c r="B40" s="26"/>
      <c r="C40" s="26"/>
      <c r="D40" s="26" t="s">
        <v>8</v>
      </c>
      <c r="E40" s="26"/>
      <c r="F40" s="27"/>
      <c r="G40" s="28" t="s">
        <v>9</v>
      </c>
      <c r="H40" s="26"/>
      <c r="I40" s="26"/>
      <c r="J40" s="26"/>
      <c r="K40" s="26"/>
      <c r="L40" s="26"/>
    </row>
  </sheetData>
  <mergeCells count="37">
    <mergeCell ref="A1:C1"/>
    <mergeCell ref="K1:L1"/>
    <mergeCell ref="A3:L3"/>
    <mergeCell ref="E2:I2"/>
    <mergeCell ref="A28:F28"/>
    <mergeCell ref="A23:K23"/>
    <mergeCell ref="C24:D24"/>
    <mergeCell ref="A25:F25"/>
    <mergeCell ref="A26:K26"/>
    <mergeCell ref="C27:D27"/>
    <mergeCell ref="A20:K20"/>
    <mergeCell ref="A22:F22"/>
    <mergeCell ref="C21:D21"/>
    <mergeCell ref="A16:F16"/>
    <mergeCell ref="A17:K17"/>
    <mergeCell ref="A19:F19"/>
    <mergeCell ref="C4:D4"/>
    <mergeCell ref="C6:D6"/>
    <mergeCell ref="C15:D15"/>
    <mergeCell ref="C18:D18"/>
    <mergeCell ref="C12:D12"/>
    <mergeCell ref="A10:F10"/>
    <mergeCell ref="A7:F7"/>
    <mergeCell ref="A11:K11"/>
    <mergeCell ref="A13:F13"/>
    <mergeCell ref="A14:K14"/>
    <mergeCell ref="C9:D9"/>
    <mergeCell ref="A5:K5"/>
    <mergeCell ref="A8:K8"/>
    <mergeCell ref="A35:L35"/>
    <mergeCell ref="A36:L36"/>
    <mergeCell ref="C38:L38"/>
    <mergeCell ref="A29:F29"/>
    <mergeCell ref="A31:L31"/>
    <mergeCell ref="A32:L32"/>
    <mergeCell ref="A33:L33"/>
    <mergeCell ref="A34:L34"/>
  </mergeCells>
  <phoneticPr fontId="0" type="noConversion"/>
  <pageMargins left="0.25" right="0.25" top="0.36" bottom="0.16" header="0.22" footer="0.16"/>
  <pageSetup paperSize="9" scale="80" fitToHeight="0" orientation="landscape" r:id="rId1"/>
  <headerFooter alignWithMargins="0"/>
  <rowBreaks count="2" manualBreakCount="2">
    <brk id="10" max="10" man="1"/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>SPZZOZD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sekretariat | Łukasiewicz - INS</cp:lastModifiedBy>
  <cp:lastPrinted>2023-07-26T07:59:15Z</cp:lastPrinted>
  <dcterms:created xsi:type="dcterms:W3CDTF">2006-11-22T09:30:07Z</dcterms:created>
  <dcterms:modified xsi:type="dcterms:W3CDTF">2023-07-26T09:43:00Z</dcterms:modified>
</cp:coreProperties>
</file>