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61E0A930-54F9-4A0C-A9DE-BF7529753F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9" sheetId="1" r:id="rId1"/>
  </sheets>
  <definedNames>
    <definedName name="_xlnm.Print_Area" localSheetId="0">'ZADANIE 9'!$A$1:$J$11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0" i="1" l="1"/>
  <c r="H10" i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<sst xmlns="http://schemas.openxmlformats.org/spreadsheetml/2006/main" count="19" uniqueCount="19">
  <si>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</si>
  <si>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</si>
  <si>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</si>
  <si>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</si>
  <si>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</si>
  <si>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</si>
  <si>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</si>
  <si>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</si>
  <si>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</si>
  <si>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szt.</t>
  </si>
  <si>
    <t>Razem
Netto:</t>
  </si>
  <si>
    <t>Razem
Brutto:</t>
  </si>
  <si>
    <t xml:space="preserve">   Cena 
jednostkowa netto </t>
  </si>
  <si>
    <r>
      <t xml:space="preserve">KOMPATYBILNY Z AIRVO 2 PODGRZEWANY UKŁAD ODDECHOWY ZE SPIRALĄ IZOLACYJNĄ DO ODDYCHANIA OGRZANYM I NAWILŻONYM POWIETRZEM W KOMPLECIE Z SAMONAPEŁNIAJĄCĄ SIĘ KOMORĄ Z DWOMA PŁYWAKAMI    </t>
    </r>
    <r>
      <rPr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
Rura do oddychania ogrzewanym powietrzem do dostarczania nawilżonych gazów oddechowych z wbudowaną w ściankach podwójną spiralą grzejną. Dodatkowe zastosowanie spirali izolacyjnej zawierającej poduszeczki z ogrzanym powietrzem otaczającej gaz oddechowy zmniejsza ryzyko tworzenia się skroplin.</t>
    </r>
    <r>
      <rPr>
        <sz val="10"/>
        <rFont val="Calibri"/>
        <family val="2"/>
        <charset val="238"/>
        <scheme val="minor"/>
      </rPr>
      <t xml:space="preserve">  Rura z wbudowanymi czujnikami temperatury. Zgodna z normą ISO 80601-2-74 oraz normą bezpieczeństwa elektrycznego IEC60601-1. </t>
    </r>
    <r>
      <rPr>
        <sz val="10"/>
        <color rgb="FF000000"/>
        <rFont val="Calibri"/>
        <family val="2"/>
        <charset val="238"/>
        <scheme val="minor"/>
      </rPr>
      <t xml:space="preserve"> Kompatyblina z posiadanym przez Zamawiającego nawilżaczem serii Airvo2. Wytwarzana bez zawartości gumy, lateksu ani ftalanów (DEHP, DBP, BBP). Do użycia przy przepływach od 2 do 60 l/min w zależności od zastosowanego interfejsu. Kompatybilne przyłącza pacjenta: kaniula donosowa, bezpośrednie połączenie z rurką tracheostomijną. Stożkowe zakończenie rurki do oddychania. Układ dodatkowo wyposażony w zacisk umożliwiający przymocowanie go do pościeli lub odzieży pacjenta. Długość układu 180 cm. Komora nawilżacza stanowi element układu oddechowego. Komora z automatycznym poborem wody, wyposażona w system podwójnego pływaka (pierwotnego i wtórnego) zabezpieczającego przed przelaniem wody oraz optymalnym wysyceniem dostarczanych gazów pary wodnej.  Podłączenie komory do nawilżacza za pomocą adaptera będącego w komplecie układu. </t>
    </r>
    <r>
      <rPr>
        <sz val="10"/>
        <rFont val="Calibri"/>
        <family val="2"/>
        <charset val="238"/>
        <scheme val="minor"/>
      </rPr>
      <t>Wyjście z komory do podłączenia posiadanego przez Zamawiającego nebulizatora firmy Aerogen.</t>
    </r>
    <r>
      <rPr>
        <sz val="10"/>
        <color rgb="FF000000"/>
        <rFont val="Calibri"/>
        <family val="2"/>
        <charset val="238"/>
        <scheme val="minor"/>
      </rPr>
      <t xml:space="preserve"> Kompatybilność potwierdzona przez producenta urządzeń Airvo2 będących na wyposażeniu szpitala. Zamawiający wymaga produktu oryginalnego do urządzenia Airvo2 będącego na wyposażeniu szpitala.
Zestaw rura i komora nawilżacza przeznaczone do stosowania przez 14 dni. Każdy komplet pakowany oddzielnie. </t>
    </r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</si>
  <si>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układów oddechowych do resuscytacji kompatybilnych z posiadanymi przez Zamawiającego urządzeniami do wysokoprzepływowej terapii tlenowej AIRVO 2,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</si>
  <si>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 xml:space="preserve">         Załącznik nr 1 do umowy NZ.261.57.9.2023       </t>
  </si>
  <si>
    <t>Załącznik nr 10 do SWZ</t>
  </si>
  <si>
    <t>Formularz cenowo-techniczny - ZADANIE NR 9</t>
  </si>
  <si>
    <t>Ilość - 
24 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</si>
</sst>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6" x14ac:knownFonts="1">
    <font>
      <sz val="11"/>
      <name val="Calibri"/>
      <family val="2"/>
      <charset val="1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4"/>
  <sheetViews>
    <sheetView tabSelected="1" view="pageBreakPreview" topLeftCell="A5" zoomScale="90" zoomScaleNormal="90" zoomScaleSheetLayoutView="90" zoomScalePageLayoutView="85" workbookViewId="0">
      <selection activeCell="E9" sqref="E9"/>
    </sheetView>
  </sheetViews>
  <sheetFormatPr defaultColWidth="6.140625" defaultRowHeight="12.75" x14ac:dyDescent="0.2"/>
  <cols>
    <col min="1" max="1" width="3.5703125" style="1" customWidth="1"/>
    <col min="2" max="2" width="96" style="21" customWidth="1"/>
    <col min="3" max="3" width="9.7109375" style="22" customWidth="1"/>
    <col min="4" max="4" width="8.5703125" style="22" customWidth="1"/>
    <col min="5" max="5" width="11.28515625" style="25" customWidth="1"/>
    <col min="6" max="6" width="14.85546875" style="24" customWidth="1"/>
    <col min="7" max="7" width="7.42578125" style="26" customWidth="1"/>
    <col min="8" max="8" width="13" style="27" customWidth="1"/>
    <col min="9" max="9" width="12.140625" style="24" customWidth="1"/>
    <col min="10" max="10" width="24.28515625" style="10" customWidth="1"/>
    <col min="11" max="238" width="6.140625" style="10"/>
    <col min="239" max="997" width="6.140625" style="2"/>
    <col min="998" max="1009" width="6.140625" style="12"/>
    <col min="1010" max="1022" width="7.7109375" style="12" customWidth="1"/>
    <col min="1023" max="1023" width="6.140625" style="12"/>
    <col min="1024" max="1024" width="11.5703125" style="12" customWidth="1"/>
    <col min="1025" max="16384" width="6.140625" style="12"/>
  </cols>
  <sheetData>
    <row r="1" spans="1:1008" ht="14.25" customHeight="1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08" x14ac:dyDescent="0.2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08" x14ac:dyDescent="0.2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08" s="2" customFormat="1" ht="230.25" customHeight="1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1:1008" s="2" customFormat="1" ht="12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08" s="2" customFormat="1" ht="12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08" s="5" customFormat="1" ht="91.5" customHeight="1" x14ac:dyDescent="0.25">
      <c r="A7" s="3" t="s">
        <v>0</v>
      </c>
      <c r="B7" s="3" t="s">
        <v>1</v>
      </c>
      <c r="C7" s="4" t="s">
        <v>2</v>
      </c>
      <c r="D7" s="4" t="s">
        <v>18</v>
      </c>
      <c r="E7" s="4" t="s">
        <v>12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</row>
    <row r="8" spans="1:1008" x14ac:dyDescent="0.2">
      <c r="A8" s="7">
        <v>1</v>
      </c>
      <c r="B8" s="8">
        <v>2</v>
      </c>
      <c r="C8" s="4">
        <v>3</v>
      </c>
      <c r="D8" s="4">
        <v>4</v>
      </c>
      <c r="E8" s="9">
        <v>5</v>
      </c>
      <c r="F8" s="8">
        <v>6</v>
      </c>
      <c r="G8" s="9">
        <v>7</v>
      </c>
      <c r="H8" s="8">
        <v>8</v>
      </c>
      <c r="I8" s="8">
        <v>9</v>
      </c>
      <c r="J8" s="8">
        <v>10</v>
      </c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</row>
    <row r="9" spans="1:1008" ht="252.75" customHeight="1" x14ac:dyDescent="0.2">
      <c r="A9" s="13" t="s">
        <v>8</v>
      </c>
      <c r="B9" s="14" t="s">
        <v>13</v>
      </c>
      <c r="C9" s="13" t="s">
        <v>9</v>
      </c>
      <c r="D9" s="15">
        <v>710</v>
      </c>
      <c r="E9" s="16"/>
      <c r="F9" s="17">
        <f t="shared" ref="F9" si="0">ROUND(D9*E9,2)</f>
        <v>0</v>
      </c>
      <c r="G9" s="18"/>
      <c r="H9" s="19">
        <f t="shared" ref="H9" si="1">ROUND(F9*(1+G9),2)</f>
        <v>0</v>
      </c>
      <c r="I9" s="17">
        <f>ROUND(H9/D9,2)</f>
        <v>0</v>
      </c>
      <c r="J9" s="20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</row>
    <row r="10" spans="1:1008" ht="30.75" customHeight="1" x14ac:dyDescent="0.2">
      <c r="E10" s="23" t="s">
        <v>10</v>
      </c>
      <c r="F10" s="23">
        <f>SUM(F9:F9)</f>
        <v>0</v>
      </c>
      <c r="G10" s="23" t="s">
        <v>11</v>
      </c>
      <c r="H10" s="23">
        <f>SUM(H9:H9)</f>
        <v>0</v>
      </c>
      <c r="ID10" s="2"/>
    </row>
    <row r="14" spans="1:1008" ht="16.5" customHeight="1" x14ac:dyDescent="0.2"/>
  </sheetData>
  <mergeCells count="4">
    <mergeCell ref="A3:J3"/>
    <mergeCell ref="A2:J2"/>
    <mergeCell ref="A1:J1"/>
    <mergeCell ref="A4:J6"/>
  </mergeCells>
  <printOptions horizontalCentered="1"/>
  <pageMargins left="0.25" right="0.25" top="0.75" bottom="0.75" header="0.511811023622047" footer="0.511811023622047"/>
  <pageSetup paperSize="9" scale="71" fitToHeight="0" orientation="landscape" horizontalDpi="300" verticalDpi="300" r:id="rId1"/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9</vt:lpstr>
      <vt:lpstr>'ZADANIE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2023-12-13T07:51:55Z</cp:lastPrinted>
  <dcterms:created xsi:type="dcterms:W3CDTF">2019-02-04T11:59:38Z</dcterms:created>
  <dcterms:modified xsi:type="dcterms:W3CDTF">2023-12-13T07:53:14Z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