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16380" windowHeight="6990" tabRatio="660"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23" sheetId="23" r:id="rId23"/>
  </sheets>
  <definedNames>
    <definedName name="Excel_BuiltIn_Print_Area_6_1">#REF!</definedName>
    <definedName name="_xlnm.Print_Area" localSheetId="0">'Pakiet 1'!$A$1:$H$79</definedName>
    <definedName name="_xlnm.Print_Area" localSheetId="9">'Pakiet 10'!$A$1:$H$10</definedName>
    <definedName name="_xlnm.Print_Area" localSheetId="10">'Pakiet 11'!$A$1:$H$29</definedName>
    <definedName name="_xlnm.Print_Area" localSheetId="11">'Pakiet 12'!$A$1:$H$12</definedName>
    <definedName name="_xlnm.Print_Area" localSheetId="12">'Pakiet 13'!$A$1:$H$11</definedName>
    <definedName name="_xlnm.Print_Area" localSheetId="13">'Pakiet 14'!$A$1:$H$7</definedName>
    <definedName name="_xlnm.Print_Area" localSheetId="14">'Pakiet 15'!$A$1:$H$9</definedName>
    <definedName name="_xlnm.Print_Area" localSheetId="15">'Pakiet 16'!$A$1:$H$11</definedName>
    <definedName name="_xlnm.Print_Area" localSheetId="16">'Pakiet 17'!$A$1:$H$13</definedName>
    <definedName name="_xlnm.Print_Area" localSheetId="17">'Pakiet 18'!$A$1:$H$22</definedName>
    <definedName name="_xlnm.Print_Area" localSheetId="18">'Pakiet 19'!$A$1:$H$13</definedName>
    <definedName name="_xlnm.Print_Area" localSheetId="1">'Pakiet 2'!$A$1:$H$14</definedName>
    <definedName name="_xlnm.Print_Area" localSheetId="19">'Pakiet 20'!$A$1:$H$16</definedName>
    <definedName name="_xlnm.Print_Area" localSheetId="20">'Pakiet 21'!$A$1:$H$20</definedName>
    <definedName name="_xlnm.Print_Area" localSheetId="21">'Pakiet 22'!$A$1:$H$10</definedName>
    <definedName name="_xlnm.Print_Area" localSheetId="2">'Pakiet 3'!$A$1:$H$18</definedName>
    <definedName name="_xlnm.Print_Area" localSheetId="3">'Pakiet 4'!$A$1:$H$58</definedName>
    <definedName name="_xlnm.Print_Area" localSheetId="4">'Pakiet 5'!$A$1:$H$62</definedName>
    <definedName name="_xlnm.Print_Area" localSheetId="5">'Pakiet 6'!$A$1:$H$15</definedName>
    <definedName name="_xlnm.Print_Area" localSheetId="6">'Pakiet 7'!$B$2:$H$10</definedName>
    <definedName name="_xlnm.Print_Area" localSheetId="7">'Pakiet 8'!$A$1:$H$13</definedName>
    <definedName name="_xlnm.Print_Area" localSheetId="8">'Pakiet 9'!$A$1:$H$16</definedName>
    <definedName name="_xlnm.Print_Area" localSheetId="22">'Pakiet23'!$A$1:$H$14</definedName>
  </definedNames>
  <calcPr fullCalcOnLoad="1" fullPrecision="0"/>
</workbook>
</file>

<file path=xl/sharedStrings.xml><?xml version="1.0" encoding="utf-8"?>
<sst xmlns="http://schemas.openxmlformats.org/spreadsheetml/2006/main" count="1231" uniqueCount="467">
  <si>
    <t>Lp.</t>
  </si>
  <si>
    <t>Jedn. miary</t>
  </si>
  <si>
    <t>Ilość jedn. miary</t>
  </si>
  <si>
    <t>Cena netto za jedn. miary w zł.</t>
  </si>
  <si>
    <t xml:space="preserve">Wartość netto w złotych </t>
  </si>
  <si>
    <t>Wartość brutto w złotych</t>
  </si>
  <si>
    <t>Producent/
nr katalogowy oferowanego produktu</t>
  </si>
  <si>
    <t>szt.</t>
  </si>
  <si>
    <t xml:space="preserve">szt. </t>
  </si>
  <si>
    <t>mb.</t>
  </si>
  <si>
    <t>opak.</t>
  </si>
  <si>
    <t xml:space="preserve">Opaska do identyfikacji dorosłych </t>
  </si>
  <si>
    <t xml:space="preserve">Opaska do identyfikacji niemowląt </t>
  </si>
  <si>
    <t>Woreczek  do pobierania moczu dla niemowląt: chłopcy / dziewczynki, jałowy</t>
  </si>
  <si>
    <t xml:space="preserve">Wartość Pakietu ogółem :  </t>
  </si>
  <si>
    <t>*W przypadku opakowań o innej ilości sztuk należy przeliczyć cenę za podaną jednostkę miary jaką wymaga zamawiający.</t>
  </si>
  <si>
    <t>1.</t>
  </si>
  <si>
    <t>2.</t>
  </si>
  <si>
    <t>3.</t>
  </si>
  <si>
    <t>par</t>
  </si>
  <si>
    <t>4.</t>
  </si>
  <si>
    <t>5.</t>
  </si>
  <si>
    <t>6.</t>
  </si>
  <si>
    <t>7.</t>
  </si>
  <si>
    <t xml:space="preserve">Wartość Pakietu ogółem : </t>
  </si>
  <si>
    <t>8.</t>
  </si>
  <si>
    <t>9.</t>
  </si>
  <si>
    <t>10.</t>
  </si>
  <si>
    <t>11.</t>
  </si>
  <si>
    <t>12.</t>
  </si>
  <si>
    <t>13.</t>
  </si>
  <si>
    <t>14.</t>
  </si>
  <si>
    <t>15.</t>
  </si>
  <si>
    <t>16.</t>
  </si>
  <si>
    <t>17.</t>
  </si>
  <si>
    <t>18.</t>
  </si>
  <si>
    <t>19.</t>
  </si>
  <si>
    <t>20.</t>
  </si>
  <si>
    <t>21.</t>
  </si>
  <si>
    <t>22.</t>
  </si>
  <si>
    <t>23.</t>
  </si>
  <si>
    <t>24.</t>
  </si>
  <si>
    <t>25.</t>
  </si>
  <si>
    <t>26.</t>
  </si>
  <si>
    <t>27.</t>
  </si>
  <si>
    <t>28.</t>
  </si>
  <si>
    <t>Przyrząd do przetaczania krwi z pomiarem OCŻ, na opakowaniu nadrukowany opis w języku polskim, jałowy.</t>
  </si>
  <si>
    <t>29.</t>
  </si>
  <si>
    <t>30.</t>
  </si>
  <si>
    <t>31.</t>
  </si>
  <si>
    <t>32.</t>
  </si>
  <si>
    <t>33.</t>
  </si>
  <si>
    <t>34.</t>
  </si>
  <si>
    <t>35.</t>
  </si>
  <si>
    <t xml:space="preserve">Strzykawka j.uż.  30 ml.z gumowym tłokiem, luer - lock, jałowa </t>
  </si>
  <si>
    <t>36.</t>
  </si>
  <si>
    <t>37.</t>
  </si>
  <si>
    <t>38.</t>
  </si>
  <si>
    <t>39.</t>
  </si>
  <si>
    <t xml:space="preserve"> opak.</t>
  </si>
  <si>
    <t>Miska nerkowata plastikowa rozmiar 28 cm</t>
  </si>
  <si>
    <t>Pałeczka do pobierania wymazów, długość 145-175 mm, + kompatybilna do niej probówka z podłożem transportowym typu  STUART,  z opisem w języku polskim – jałowa</t>
  </si>
  <si>
    <t>bl.</t>
  </si>
  <si>
    <t>Papier do KTG rozmiar 150mm x 100mm x 150 do aparatu H-PACKARD bez perforacji</t>
  </si>
  <si>
    <t>Szczotka chirurgiczna do mycia rąk bez detergentu</t>
  </si>
  <si>
    <t>Szyna do palców rozmiar 200x20mm</t>
  </si>
  <si>
    <t>Szyna do palców rozmiar 500x20mm</t>
  </si>
  <si>
    <t>40.</t>
  </si>
  <si>
    <t>41.</t>
  </si>
  <si>
    <t xml:space="preserve">Wartość Pakietu ogółem:  </t>
  </si>
  <si>
    <t>Cena netto w zł za jedn. miary</t>
  </si>
  <si>
    <t>Wartość netto w zł</t>
  </si>
  <si>
    <t>Wartość brutto w zł</t>
  </si>
  <si>
    <t>Producent / nr katalogowy oferowanego produktu</t>
  </si>
  <si>
    <t>Szt.</t>
  </si>
  <si>
    <t xml:space="preserve">Wartość pakietu  ogółem : </t>
  </si>
  <si>
    <t>Utrwalacz do badań cytologicznych - płyn  (opak. = 150 ml.) *</t>
  </si>
  <si>
    <t>42.</t>
  </si>
  <si>
    <t>43.</t>
  </si>
  <si>
    <t>44.</t>
  </si>
  <si>
    <t>45.</t>
  </si>
  <si>
    <t>szt</t>
  </si>
  <si>
    <t>46.</t>
  </si>
  <si>
    <r>
      <t xml:space="preserve">Pieluszki dla noworodków jednorazowe, </t>
    </r>
    <r>
      <rPr>
        <sz val="12"/>
        <color indexed="8"/>
        <rFont val="Times New Roman"/>
        <family val="1"/>
      </rPr>
      <t xml:space="preserve">przeznaczone dla noworodków o małej masie urodzeniowej 2 -5 kg, </t>
    </r>
    <r>
      <rPr>
        <sz val="12"/>
        <rFont val="Times New Roman"/>
        <family val="1"/>
      </rPr>
      <t xml:space="preserve"> </t>
    </r>
    <r>
      <rPr>
        <sz val="12"/>
        <color indexed="8"/>
        <rFont val="Times New Roman"/>
        <family val="1"/>
      </rPr>
      <t xml:space="preserve">wkład chłonny,  zapewniający utrzymanie suchej i zdrowej skóry, system zapinania umożliwiający wielokrotne zapinanie i odpinanie pieluchy, </t>
    </r>
    <r>
      <rPr>
        <sz val="12"/>
        <rFont val="Times New Roman"/>
        <family val="1"/>
      </rPr>
      <t xml:space="preserve"> </t>
    </r>
    <r>
      <rPr>
        <sz val="12"/>
        <color indexed="8"/>
        <rFont val="Times New Roman"/>
        <family val="1"/>
      </rPr>
      <t xml:space="preserve">gumki wokół nóżek – niepowodujące bolesnych otarć i ucisku, zabezpieczenia wokół pieluchy,  które zapobiegają wyciekaniu zawartości na zewnątrz, powłoka zewnętrzna zapewniająca dostęp powietrza, Produkt posiadający pozytywną opinię IMiDz oraz PZH. </t>
    </r>
  </si>
  <si>
    <t>Strzykawka do insuliny 1 ml. z dołączoną igłą, jałowa  (opak.=100 szt.) *</t>
  </si>
  <si>
    <t>Strzykawka j.uż. TBC 1 ml. z igłą, jałowa  (opak.=100 szt.) *</t>
  </si>
  <si>
    <r>
      <t xml:space="preserve">Cewnik do podawania tlenu przez nos dla dorosłych tzw. wąsy do tlenu, długość 1400-2000mm, jałowy, z drenem odpornym na załamania. Pakowany pojedynczo </t>
    </r>
    <r>
      <rPr>
        <sz val="14"/>
        <rFont val="Times New Roman CE"/>
        <family val="0"/>
      </rPr>
      <t>w opakowanie foliowe lub</t>
    </r>
    <r>
      <rPr>
        <sz val="14"/>
        <rFont val="Times New Roman CE"/>
        <family val="1"/>
      </rPr>
      <t xml:space="preserve"> rękaw papierowo-foliowy, na opakowaniu nadrukowany opis w języku polskim.</t>
    </r>
  </si>
  <si>
    <t>47.</t>
  </si>
  <si>
    <t>Kranik trójdrożny wykonany z poliamidu z pokrętłem posiadający optyczny i wyczuwalny indykator pozycji otwarty - zamknięty, jedno ramię kranika zakonczone zaworem bezigłowym, sterylny, pakowany pojedynczo</t>
  </si>
  <si>
    <t>Miska nerkowata plastikowa rozmiar 20 cm</t>
  </si>
  <si>
    <r>
      <t xml:space="preserve">Kranik trójdrożny </t>
    </r>
    <r>
      <rPr>
        <sz val="14"/>
        <rFont val="Times New Roman CE"/>
        <family val="0"/>
      </rPr>
      <t>wykonany z poliamidu</t>
    </r>
    <r>
      <rPr>
        <sz val="14"/>
        <rFont val="Times New Roman CE"/>
        <family val="1"/>
      </rPr>
      <t xml:space="preserve"> z</t>
    </r>
    <r>
      <rPr>
        <b/>
        <sz val="14"/>
        <color indexed="12"/>
        <rFont val="Times New Roman CE"/>
        <family val="1"/>
      </rPr>
      <t xml:space="preserve"> </t>
    </r>
    <r>
      <rPr>
        <sz val="14"/>
        <rFont val="Times New Roman CE"/>
        <family val="1"/>
      </rPr>
      <t>pokrętłem posiadający optyczny i wyczuwalny indykator pozycji otwarty - zamknięty, sterylny, pakowany pojedynczo.</t>
    </r>
  </si>
  <si>
    <t>Osłona na uchwyt lampy operacyjnej, sterylna,  jedn. użytku o średnicy kołnierza 120mm, głębokości 140mm i średnicy 15mm, zapobiegający spadaniu</t>
  </si>
  <si>
    <t>Szczoteczka do wymazów cytologicznych typu „miotełka” i typu „tusz do rzęs”  w ilości wg potrzeb zamawiającego, jałowa, pakowana pojedynczo.</t>
  </si>
  <si>
    <t xml:space="preserve">Papier do videoprintera Mitsubishi K61B, oryginał, rozmiar 110mm x 20-21m  </t>
  </si>
  <si>
    <t>zestaw</t>
  </si>
  <si>
    <t>Wartość pakietu ogółem:</t>
  </si>
  <si>
    <t>Papier do KTG rozmiar 143mmx150mmx300 do aparatu OXFORD</t>
  </si>
  <si>
    <t>Pojemnik plastikowy z łopatką na kał do badania (kałówka) pojemność 20-25 ml, zakręcany pokrywką</t>
  </si>
  <si>
    <t>Staza uciskowa z automatyczną samo  zaciskającą się klamrą</t>
  </si>
  <si>
    <t>Przyrząd do infuzji kompatybilny do pomp AP31P, jedn. użytku, jałowy</t>
  </si>
  <si>
    <t>Strzykawka j.uż. 2 ml. jałowa, skala do 3 ml  (opak.=100 szt.) *</t>
  </si>
  <si>
    <t>Strzykawka j.uż.  5 ml. jałowa, skala do 6 ml  (opak.=100 szt.) *</t>
  </si>
  <si>
    <t>Strzykawka j.uż. 10 ml. jałowa, skala do 12ml.  (opak.=100 szt.) *</t>
  </si>
  <si>
    <t>Oslona foliowa na przewodowy medyczne (beret z gumką) średnica na płasko  min. 68 cm (min.33 cm połowa obwodu gumki w stanie swobodnym, min. 112 cm połowa obwodu gumki w rozciągnieciu, głębokość min. 56 cm ), jałowa</t>
  </si>
  <si>
    <t>Kaczka sanitarna plastikowa z krótka rączką, poj. 1000-1500ml., nadająca się do dezynfekcji w myjni -dezynfektorze</t>
  </si>
  <si>
    <t xml:space="preserve">Basen szpitalny plastikowy z pokrywą nadający się do dezynfekcji w myjni -dezynfektorze. </t>
  </si>
  <si>
    <t>Fartuch foliowy bez rękaw, wiązany z tyłu, (opak. 100szt.) *</t>
  </si>
  <si>
    <t>48.</t>
  </si>
  <si>
    <t>Pojemnik do transportu moczu poj. 100-120 ml, z podziałką, szczelny, zakręcany przykrywką, jałowy</t>
  </si>
  <si>
    <t>Pojemnik do transportu moczu poj. 100-120 ml, szczelny, zakręcany przykrywką , niejałowy</t>
  </si>
  <si>
    <t>Pojemnik do transportu, na wycinki badań histopatologicznych, pojemność 1litr, szczelnie zamykany</t>
  </si>
  <si>
    <t>Pojemnik do transportu na wycinki badań histopatologicznych, pojemność 5 litr, szczelnie zamykany</t>
  </si>
  <si>
    <t>Łącznik F-L (Foley –Luer Lock), służy do łączenia z drenami lub strzykawkami Luer-Lock, sterylny</t>
  </si>
  <si>
    <t>49.</t>
  </si>
  <si>
    <t>50.</t>
  </si>
  <si>
    <t>Pokrowiec foliowy na przewody, perforowana końcówka, złożony teleskopowo o wymiarach 13-15cm x 235-250cm, sterylny</t>
  </si>
  <si>
    <t>Zastawka do dostępu bezigłowego o ergonomicznym kształcie z przeźroczystą obudową, przezierną silikonową membraną zapewniającą łatwą i pewną dezynfekcję miejsca dostępu.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</si>
  <si>
    <t>51.</t>
  </si>
  <si>
    <t>Pojemnik do transportu, na wycinki badań histopatologicznych, pojemność 250ml, szczelnie zamykany</t>
  </si>
  <si>
    <t>52.</t>
  </si>
  <si>
    <t>53.</t>
  </si>
  <si>
    <t>54.</t>
  </si>
  <si>
    <t>55.</t>
  </si>
  <si>
    <t>56.</t>
  </si>
  <si>
    <t>57.</t>
  </si>
  <si>
    <t>Szkiełka podstawowe szlifowane bez pola do opisu rozmiar  76-76,2x25-26x1-1,2mm (opak.= 50szt)*</t>
  </si>
  <si>
    <t>Szkiełka podstawowe szlifowane z białym polem do opisu  rozm. 76-76,2x25-26x1-1,2mm (opak.= 50szt)*</t>
  </si>
  <si>
    <t>Szkiełka podstawowe szlifowane z kolorowym polem do opisu rozm. 76-76,2x25-26x1-1,2mm (opak.= 50szt)*</t>
  </si>
  <si>
    <t>58.</t>
  </si>
  <si>
    <t xml:space="preserve">Zestaw do lewatywy, jedn.użytku, jałowy </t>
  </si>
  <si>
    <t>Igła jedn. użytku do znieczuleń podpajęczynówkowych 26G, dł. 120 mm,ostrze pencil-point, sterylna</t>
  </si>
  <si>
    <r>
      <t>Cewnik do odsysania górnych dróg oddech. typ C rozmiar: Ch4, Ch6, Ch8, Ch10. Dwa otwory naprzeciwległe i jeden centralny, posiadający konektor półprzezroczysty. Powierzchnia satynowa „zmrożona”, wykonany z PCW o jakości medycznej i twardości 76</t>
    </r>
    <r>
      <rPr>
        <vertAlign val="superscript"/>
        <sz val="14"/>
        <rFont val="Times New Roman CE"/>
        <family val="0"/>
      </rPr>
      <t>o</t>
    </r>
    <r>
      <rPr>
        <sz val="14"/>
        <rFont val="Times New Roman CE"/>
        <family val="0"/>
      </rPr>
      <t xml:space="preserve"> ShA +/- 1</t>
    </r>
    <r>
      <rPr>
        <vertAlign val="superscript"/>
        <sz val="14"/>
        <rFont val="Times New Roman CE"/>
        <family val="0"/>
      </rPr>
      <t>o</t>
    </r>
    <r>
      <rPr>
        <sz val="14"/>
        <rFont val="Times New Roman CE"/>
        <family val="0"/>
      </rPr>
      <t xml:space="preserve">, pakowany pojedynczo folia-papier, opis na opakowaniu jednostkowym nadrukowany w języku polskim, jałowy. </t>
    </r>
  </si>
  <si>
    <t>Cewnik do karmienia noworodków rozm.: Ch 4, Ch 6, Ch 8, jałowy, pakowany pojedynczo</t>
  </si>
  <si>
    <t>Cewnik pępowinowy rozm.: 18Gx6cm, 18Gx8cm, 18Gx12cm, sterylny, pakowany pojedynczo</t>
  </si>
  <si>
    <t xml:space="preserve">Nasadka na butelkę (bez części metalowych) umożliwiająca bezpośrednie przeniesienie leku z fiolki do pojemnika, która umożliwia bezpieczne przygotowanie leku, kompatybilne i szczelne połączenie z pojemnikiem, jałowa </t>
  </si>
  <si>
    <t>Igła do aspiracji szpiku kostnego z mostka i talerza biodrowego z uchwytem typu młotek. Specjalne zakończenie igły i mandrynu pozwala z łatwością penetrować jamę szpikową. Ruchoma blokada umożliwia regulację igły, pozwalając na wybór głębokości wkłucia i bezpieczną kontrolę zabiegu. Cztery możliwości ustawienia długości igły rozm. 15G, dł. 10-75 mm, sterylna</t>
  </si>
  <si>
    <t>Igła do znieczuleń podpajęczynówkowych  rozm.: 24G x90 mm, 25Gx 90mm, 26G x 90mm, 27G x 90mm, ostrze pencil-point, w zestawie z igłą prowadzącą, sterylna.</t>
  </si>
  <si>
    <t>Cewnik Torax z kontrastem RTG rozm.: Ch18, Ch20, Ch22, Ch24, Ch26, Ch28, Ch30, Ch 32, sterylny. Pakowany pojedynczo folia-papier, na opakowaniu opis nadrukowany w języku polskim.</t>
  </si>
  <si>
    <t>Pojemnik do transportu, na wycinki badań histopatologicznych, pojemność 500ml, szczelnie zamykany</t>
  </si>
  <si>
    <t>59.</t>
  </si>
  <si>
    <t xml:space="preserve">Kaniula  dożylna pediatryczna posiada  dodatkowy  zdejmowany  uchwyt  ułatwiający  wprowadzenie jej do światła naczynia,  z zastawką antyzwrotną, zapobiegającą zwrotnemu wypływowi krwi podczas wkłucia, bez pasków radiocieniujacych. Rozmiary:  26G:0,6 x 19mm; 24G:0,7 x 19mm, sterylna. </t>
  </si>
  <si>
    <t>60.</t>
  </si>
  <si>
    <t>61.</t>
  </si>
  <si>
    <t>62.</t>
  </si>
  <si>
    <t>Kaniula dożylna, z dodatkowym portem i skrzydełkami, wykonanych z PTFE, widoczne w USG, bez pasków kontrastujących, z zastawką antyzwrotną, zapobiegającą zwrotnemu wypływowi krwi podczas wkłucia, rozmiary kaniul identyfikowane kolorem. Rozmiar: 22G 0,8 x 25 mm - przepływ min. 31 ml/min, sterylna</t>
  </si>
  <si>
    <t>Dren z medycznego PCV o średnicy wewnętrznej  8mm (+/- 0,5 mm)</t>
  </si>
  <si>
    <t>Kanka odbytnicza dla dzieci, rozmiar 4,7-5,3mm x 200mm, pakowana pojedynczo, jałowa</t>
  </si>
  <si>
    <t>Słój moczu "tulipan", plastikowy, pojemność 2-2,5 litra</t>
  </si>
  <si>
    <t xml:space="preserve">Wieszak do 2 litrowych  worków do zbiórki moczu </t>
  </si>
  <si>
    <r>
      <t>Kranik trójdrożny</t>
    </r>
    <r>
      <rPr>
        <sz val="14"/>
        <color indexed="10"/>
        <rFont val="Times New Roman"/>
        <family val="1"/>
      </rPr>
      <t xml:space="preserve"> </t>
    </r>
    <r>
      <rPr>
        <sz val="14"/>
        <rFont val="Times New Roman"/>
        <family val="1"/>
      </rPr>
      <t>wykonany z poliamidu z</t>
    </r>
    <r>
      <rPr>
        <b/>
        <sz val="14"/>
        <color indexed="12"/>
        <rFont val="Times New Roman CE"/>
        <family val="1"/>
      </rPr>
      <t xml:space="preserve"> </t>
    </r>
    <r>
      <rPr>
        <sz val="14"/>
        <color indexed="8"/>
        <rFont val="Times New Roman CE"/>
        <family val="1"/>
      </rPr>
      <t xml:space="preserve">pokrętłem posiadający optyczny i wyczuwalny indykator pozycji otwarty – zamknięty </t>
    </r>
    <r>
      <rPr>
        <sz val="14"/>
        <color indexed="8"/>
        <rFont val="Times New Roman"/>
        <family val="1"/>
      </rPr>
      <t xml:space="preserve"> z drenem 10-15 cm, kompatybilny z końcówkami luer-lock, zapewniający szczelność podczas infuzji, </t>
    </r>
    <r>
      <rPr>
        <sz val="14"/>
        <color indexed="8"/>
        <rFont val="Times New Roman CE"/>
        <family val="1"/>
      </rPr>
      <t xml:space="preserve"> sterylny, pakowany pojedynczo.</t>
    </r>
  </si>
  <si>
    <r>
      <t xml:space="preserve">Cewnik do podawania tlenu przez nos dla noworodków tzw. wąsy do tlenu, długość 1400-2000mm, jałowy, z drenem bez ftalanów odpornym na załamania. Pakowany pojedynczo </t>
    </r>
    <r>
      <rPr>
        <sz val="14"/>
        <rFont val="Times New Roman CE"/>
        <family val="0"/>
      </rPr>
      <t>w opakowanie foliowe lub</t>
    </r>
    <r>
      <rPr>
        <sz val="14"/>
        <rFont val="Times New Roman CE"/>
        <family val="1"/>
      </rPr>
      <t xml:space="preserve"> rękaw papierowo-foliowy, na opakowaniu nadrukowany opis w języku polskim.</t>
    </r>
  </si>
  <si>
    <t>Cewnik+kanka zagięta do pola oper. z kontrolą ssania (perforowana), rozm. Ch 8, długość cewnika 200cm - 230cm, sterylny, pakowany pojedynczo. Na opakowaniu  nadrukowany opis w języku polskim.</t>
  </si>
  <si>
    <t>Kanka odbytnicza dla dorosłych, rozmiar 10-10,5mm x 300mm, pakowana pojedynczo, jałowa</t>
  </si>
  <si>
    <t>Elektroda do stymulacji serca,  rozmiar: Ch6 , Ch7</t>
  </si>
  <si>
    <t>Intraduktor do elektrod do stymulacji serca, rozmiar: Ch6,  Ch7, kompatybilny z elektrodami  do stymulacji serca z pozycji nr 3</t>
  </si>
  <si>
    <t xml:space="preserve">Bezpieczny skalpel - ostrze chirurgiczne wykonane ze stali węglowej w przeźroczystej osłonie, uniemożliwiającej stałą obserwację ostrza w każdym połozeniu. Skalpel powinien posiadać przycisk umożliwiający obsługę jednoręczną, mechanizm blokujący pozwalający na bezpieczne zablokowanie ostrza w pozycji uniwmozliwiającej zakłucie. Blokada ostrza w pozycji bezpiecznej musi być trwała uniemożliwiająca ponowne użycie go. Obudowa skalpela powinna byc wyposazona w miarkę w centymetrach od 0 do 5 cm. Numer serii i data ważności wydrukowana na każdej pojedyńczej sztuce. Skalpel sterylny jednorazowego użytku, rozmiar.: nr 10, 11, 15, 20, 21 </t>
  </si>
  <si>
    <t xml:space="preserve">Papier do videoprintera Sony 84HG, oryginał, rozmiar 84mm x 12,5m  </t>
  </si>
  <si>
    <t>Papier do EKG rozmiar 112mm x 25m do aparatu AsCARD</t>
  </si>
  <si>
    <t>Ustnik jednorazowy do spirometru typu comfort EasyOne, śr. zew. 22mm</t>
  </si>
  <si>
    <t>Wskaźnik sterylizacji, biologiczny do autoklawów parowych temperatura 134/121 ºC , zawierający spory bakteryjne oraz pożywkę (opak.= 100 szt.) *</t>
  </si>
  <si>
    <t>Strzykawka do przepłukiwania zawierająca chlorek sodu (izotoniczny roztwór NaCl 0,9%) o pojemności 5ml. Zabezpieczona korkiem zamykającym wejście do strzykawki Luer Lock, zapobiegający przypadkowej  kontaminacji wejścia do strzykawki. Specjalna budowa tłoka eliminująca napływ krwi do cewnika (zerowy refluks),  sterylna</t>
  </si>
  <si>
    <t xml:space="preserve">Korek do dezynfekcji zaworów bezigłowych , umozliwiający dezynfekcję pasywną, nasączony 70% izopropanolem, pakowany pojedynczo, sterylny, </t>
  </si>
  <si>
    <r>
      <t>Bezigłowa zastawka dostępu żylnego, redukująca przypadkowe zakażenie przez dotyk, nie wymaga stosowania koreczka, bez zawartości</t>
    </r>
    <r>
      <rPr>
        <sz val="14"/>
        <rFont val="Times New Roman CE"/>
        <family val="1"/>
      </rPr>
      <t xml:space="preserve"> lateksu i DEHP, bez elementów mechanicznych, przezroczysta obudowa, czas stosowania do 7 dni lub 200 aspiracji, o przestrzeni martwej wynoszącej maksymalnie 0,09 ml,  przepływ 360ml/min z drenem 12-15cm., sterylna.</t>
    </r>
  </si>
  <si>
    <t>Zastawki o ergonomicznym kształcie; zapewniającym pewny uchwyt w palcach  i chroniącym przed przypadkowym dotknięciem końcówek w trakcie manipulacji;  zastawki z przezroczystą obudową; z przezierną  silikonową membraną i dobrze widoczną drogą przepływu; z gładką membraną zapewniającą łatwą i pewna dezynfekcję miejsca dostępu; nie posiadająca metalowych elementów; zastawki zakończone końcówkami luer-lock; umożliwiająca stosowanie ponad min 200 dostępów;  zastawki  muszą  posiadać automatyczny system zapobiegający cofaniu się leku/krwi w kierunku zastawki po odłączeniu strzykawki lub linii infuzyjnej;  20-25 cm dren o małej średnicy (całkowita objętość wypełnienia nie większa niż 1,3 ml),  z trzema zaciskami  ślizgowymi , połączony na stałe z trzema zastawkami; zastawki   nie zawierają lateksu i DEHP;  zastawki z drenem pakowane pojedynczo, sterylne</t>
  </si>
  <si>
    <t xml:space="preserve">Cewnik foley rozmiar: Ch8, Ch10 silikonowany, sterylny. </t>
  </si>
  <si>
    <t>Cewnik Nelaton pediatryczny. Wykonany z elastycznego PCV, jednorazowego użytku, gładko zakończony koniec Rozmiary: Ch 6, Ch 8, sterylny</t>
  </si>
  <si>
    <t xml:space="preserve">Dren do odsysania ran typu REDON rozmiar: 12F/700mm, 14F/700mm, 7 – 10 otworków bocznych do odsysania na końcowym odcinku drenu, sterylny, pakowany pojedynczo </t>
  </si>
  <si>
    <t>Dren do odsysania ran typu REDON rozmiar: Ch 8x700mm, Ch10x700mm, Ch12x700mm, Ch14x700mm, Ch16x700mm, sterylny, pakowany pojedynczo.</t>
  </si>
  <si>
    <t>Worek do zbiórki moczu, pojemność  2 litry ze szczelnym zaworem spustowym i drenem długości  90 – 100 cm z zastawką antyrefluksyjną, jałowy,</t>
  </si>
  <si>
    <t>Kaniula bezpieczna do podawania płynów i leków z automatycznie zamykającym się zabezpieczeniem ostrza igły po wyjęciu z kaniuli (z  metalowym zatrzaskiem chroniącym ostry koniec igły bezpośrednio po jej usunięciu z naczynia), wykonana z poliuretanu bez portu górnego, posiadająca 4 wtopione paski kontrastujące w promieniach RTG, skrzydełka zapewniające dobrą stabilizację; kaniula wyposażona w zastawkę zapobiegającą wypływaniu krwi po wyjeciu igły z kaniuli, możliwość zastosowania do dostępu żylnego i tętniczego (potwierdzone oświadczeniem producenta) w  rozmiarach: 24G dł.19mm; 22G dł.25mm; 20G dł.25mm; 20G dł.32mm; 18G dł.32mm; 18G dł.45mm, sterylna.</t>
  </si>
  <si>
    <t>Przyrząd do wielokrotnego aspirowania płynów i leków z opakowań zbiorczych z filtrem p/bakteryjnym 0,45µm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obsługiwany jedną ręką, sterylny.</t>
  </si>
  <si>
    <t>Kołdra jedn. uż. rozm. min.110x220cm, składajaca się z min. 3 warstw, w tym dwie warstwy polipropylenu o gramaturze min 30g/m2, i warstwa/warstwy włókniny wiskozowo poliestrowej o gramaturze min.60g/m2,  pakowana pojedynczo</t>
  </si>
  <si>
    <t xml:space="preserve">Cewnik do odsysania górnych dróg oddech. typ C rozmiar: Ch12, Ch14, Ch16. Dwa otwory naprzeciwległe i jeden centralny, posiadający konektor półprzezroczysty. Powierzchnia satynowa „zmrożona”, wykonany z PCW o jakości medycznej i twardości 76st. ShA +/- 1st., pakowany pojedynczo folia-papier, opis na opakowaniu jednostkowym nadrukowany w języku polskim, jałowy. </t>
  </si>
  <si>
    <t>Pokrowiec na nosze z gumką, jedn. uż., rozm min. 75x170cm</t>
  </si>
  <si>
    <t>Kaniula bezpieczna ze skrzydełkami, bez portu górnego, wykonana z poliuretanu, posiadająca automatyczne metalowe zabezpieczenie ostrza igły po wyjęciu z kaniuli, system pasywny w celu zapobiegnięcia przypadkowemu zakłuciu, sterylna, pakowana pojedyńczo, rozmiar 22G i 24G</t>
  </si>
  <si>
    <t>Nożyk do nakłuć opuszki palca  (opak=200szt.)*</t>
  </si>
  <si>
    <t>Dren lateksowy PEZZER sterylny, rozm.: Ch18, Ch20, Ch22, Ch24, Ch26, Ch28, Ch30, Ch32, Ch34, Ch36, długość min. 400 mm, wykonany z latexu naturalnego, trzy otwory w końcu dystalnym. Pakowany podwójnie folia/folia-papier, na opakowaniu jednostkowym nadrukowany opis w języku polskim.</t>
  </si>
  <si>
    <t>Zintegrowany, jednorazowy zestaw do pobierania próbek moczu i cewnikowania przerywanego składający się z: cewnika o długości min. 42cm pokrytego sterylnym lubrykantem  z osłoną  chroniącą przed kontaminacją (system bezdotykowy), z  zaworem zabezpieczającym przed przepływem zwrotnym oraz worka o poj. 1-1,5l z zintegrowanym bezigłowym portem do pobierania próbek moczu, średnice cewnika: Ch10, Ch12, Ch14,Ch16, Ch18, jałowy</t>
  </si>
  <si>
    <t>63.</t>
  </si>
  <si>
    <t>64.</t>
  </si>
  <si>
    <t>Igła PEN rozm: G31 0,25x8mm,  (opak.=100 szt.)*</t>
  </si>
  <si>
    <t>Przyrząd do wielokrotnego pobierania płynu/leku z pojemnika (butelka/worek), z płaską powierzchnią – do wielokrotnej dezynfekcji, który może być używany do 96 godzin, o długości 6-8cm; objętości napełnienia do 0,4ml; bez odpowierznika i bez PCV, posiadający z jednej strony port Luer Lock, który po odłączeniu strzykawki gwarantuje szczelność tak, aby płyn/lek nie miał możliwości wylania się na zewnątrz, jałwy</t>
  </si>
  <si>
    <t>Łącznik bezigłowy z obojętnym przemieszczaniem płynu, przystosowany do iniekcji wysokociśnieniowych do 325psi lub 2241kPa i przepływem min.10ml/sek., o objętości wypełnienia do 0,1ml. Zdatny do użytku przez 7 dni lub do 200 aktywacji. Bez zawartości PVC, DEHP, metalu i lateksu. Odporny na lipidy, wyposażony w podwójną zastawkę zapewniającą dodatkową ochronę przed zanieczyszczeniami mikrobiologicznymi, jałowy</t>
  </si>
  <si>
    <r>
      <rPr>
        <sz val="14"/>
        <rFont val="Times New Roman CE"/>
        <family val="0"/>
      </rPr>
      <t xml:space="preserve">Kaniula do długotrwałego podawania płynów i leków, wykonana z poliuretanu z dodatkowym portem do iniekcji, z 4 wtopionymi paskami kontrastującymi w promieniach RTG, posiadająca komorę z hydrofobową membraną hemostatyczną zintegrowaną z koreczkiem luer-lock, gdzie trzpień zamykający światło kaniuli znajduje się poniżej krawędzi koreczka, skrzydełka zapewniające dobrą stabilizację kaniuli, port boczny umiejscowiony bezpośrednio nad skrzydełkami, mechanizm zabezpieczający przed przypadkowym otwarciem koreczka po obrocie o 180° aktywowany ruchem obrotowym, nazwa producenta umieszczona bezpośrednio na kaniuli, muszą posiadać badania laboratoryjne potwierdzające biokompatybilność materiału z którego są wykonane, sterylizowana EO, międzynarodowy kod kolorów, sterylizowana EO, sterylna; rozmiary: 24G dł.19mm (przepływ 22ml/min); 22G dł. 25mm (przepływ 36ml/min); 20G dł. 25mm (przepływ 65ml/min); 20G dł. 33mm (przepływ 61ml/min); 18G dł. 33mm (przepływ 103ml/min); 18G dł. 45mm (przepływ 96ml/min); 17G dł. 45mm (przepływ 128ml/min); 16G dł.50mm (przepływ 196ml/min); 14G dł. 50mm (przepływ 343ml/min), sterylne            </t>
    </r>
    <r>
      <rPr>
        <sz val="14"/>
        <color indexed="60"/>
        <rFont val="Times New Roman CE"/>
        <family val="0"/>
      </rPr>
      <t xml:space="preserve">     </t>
    </r>
    <r>
      <rPr>
        <sz val="14"/>
        <rFont val="Times New Roman CE"/>
        <family val="0"/>
      </rPr>
      <t xml:space="preserve">    </t>
    </r>
    <r>
      <rPr>
        <sz val="14"/>
        <color indexed="10"/>
        <rFont val="Times New Roman CE"/>
        <family val="0"/>
      </rPr>
      <t xml:space="preserve">                                                                                                                                                                                                                        </t>
    </r>
  </si>
  <si>
    <t>Zgłębnik typu Flocare PEG do długotrwałego żywienia pacjenta, długość min. 40 cm, rozm.:  Ch18, sterylny</t>
  </si>
  <si>
    <t>Igła PEN rozm: G33 0,20x4mm,  (opak.=100 szt.)*</t>
  </si>
  <si>
    <t>Papier rozmiar 106,5mm x 23m do aparatu LIFE PACK</t>
  </si>
  <si>
    <t>Rurka ustno gardłowa typ Guedel, rozm. 00,0,1,2,3,4,5,6,  bez ftalanów, sterylna, pakowana pojedyńczo</t>
  </si>
  <si>
    <t>Koszula przedoperacyjna dla pacjenta, nieprześwitująca, niepyląca, jedn. użytku, wykonana z włókniny o gramaturze min 30g/m2 w kształcie tuniki, wiązana z tyłu na min 2 troki. Dopuszczona się wyrób higieniczny.</t>
  </si>
  <si>
    <t>65.</t>
  </si>
  <si>
    <t>66.</t>
  </si>
  <si>
    <r>
      <t>Serweta do wycierania rąk, rozm.</t>
    </r>
    <r>
      <rPr>
        <sz val="11"/>
        <color indexed="8"/>
        <rFont val="Times New Roman"/>
        <family val="1"/>
      </rPr>
      <t xml:space="preserve"> min.50cm x 40cm</t>
    </r>
    <r>
      <rPr>
        <sz val="11"/>
        <rFont val="Times New Roman"/>
        <family val="1"/>
      </rPr>
      <t xml:space="preserve"> (pakowana pojedynczo), jałowa.</t>
    </r>
  </si>
  <si>
    <t xml:space="preserve">Zestaw do usuwania szwów - opakowany w blister 2 komorowy. Skład zestawu min.: - tupfery kule o rozm. min. 20cm x 20cm - 6 szt. - rękawice lateksowe M - 2 szt. - pęseta metalowa anatomiczna - 1 szt. - nożyczki metalowe ostro-ostre - 1 szt., jałowy. Na opakowaniu musi znajdować się  informacja: indeks wyrobu, nr  LOT, data ważności, identyfikacja wytwórcy. </t>
  </si>
  <si>
    <t>Koreczek dwufunkcyjny do zamykania światła kaniuli i strzykawki z końcówką Luer-Lock, gdzie trzpień zamykający światło kaniuli znajduje się poniżej krawędzi korka, ten sam producent co kaniule w poz. 17 - 20 w celu zapewnienia kompatybilności i szczelności połączeń, pakowany pojedynczo, sterylny.</t>
  </si>
  <si>
    <t>Igła j.u. 0,5 x 25 mm, sterylna, rozróżnienie kolorystyczne według rozmiarów na opakowaniu jednostkowym i opakowaniu zbiorczym (opak=100 szt.)*</t>
  </si>
  <si>
    <t>Igła j.u. 0,6 x 30 mm, sterylna, rozróżnienie kolorystyczne według rozmiarów na opakowaniu jednostkowym i opakowaniu zbiorczym (opak=100 szt.)*</t>
  </si>
  <si>
    <t>Igła j.u. 0,7 x 30 mm,sterylna, rozróżnienie kolorystyczne według rozmiarów na opakowaniu jednostkowym i opakowaniu zbiorczym (opak=100 szt.)*</t>
  </si>
  <si>
    <t>Igła j.u. 0,8 x 40 mm,sterylna, rozróżnienie kolorystyczne według rozmiarów na opakowaniu jednostkowym i opakowaniu zbiorczym (opak=100 szt.)*</t>
  </si>
  <si>
    <t>Igła j.u. 0,9 x 40 mm,sterylna, rozróżnienie kolorystyczne według rozmiarów na opakowaniu jednostkowym i opakowaniu zbiorczym (opak=100 szt.)*</t>
  </si>
  <si>
    <t>Igła  iniekcyjna rozm. 1,1x40 mm ; 1,2 x 40 mm, sterylna, rozróżnienie kolorystyczne według rozmiarów na opakowaniu jednostkowym i opakowaniu zbiorczym (opak=100 szt.)*</t>
  </si>
  <si>
    <t xml:space="preserve">Igła iniekcyjna j.u. bezpieczna z osłoną zabezpieczającą igłę bezpośrednio po iniekcji, opakowanie jednostkowe oznaczone barwnym kodem rozmiaru zgodnym z kolorem nasadki, sterylna, rozmiary:
 0,8 x 38-40 mm,  0,9 x 38-40 mm (opak.=50 szt.)*
</t>
  </si>
  <si>
    <t>Igła tępa do pobierania leków z fiolek z gumowym korkiem lub ampułki, ścięta pod kątem 45stopni,  uniemożliwiająca fragmentację korka podczas przekłuwania, rozmiar 18G 1,2 x 40-50 mm, sterylna, (opak.=100szt)*</t>
  </si>
  <si>
    <t>Kaniula do kaniulacji żył obwodowych, z samozamykającym się korkiem portu bocznego, z zastawką antyzwrotną, kaniula widoczna w promirniach RTG, minimum 4 wtopione paski radiocieniujące, kaniula wykonana z materiału biokompatybilnego – poliuretan. Rozmiar: 22G 0,9 x 25mm; sterylna</t>
  </si>
  <si>
    <t>Szpatułka laryngologiczna, drewniana, sterylna, pakowana pojedyńczo,   (opak.=100szt) *</t>
  </si>
  <si>
    <t>Zestaw materiałów zużywalnych wielokrotnego uzytku, jałowy, do automatycznego wstrzykiwacza kontrastu Medrad Steland CT, do maksymalnie  12-godzinnym okresie użytkowania zawierający min.: 
-dwa wkłady wielokrotnego napełniania o pojemności 200ml (do 12 godziń uzytkowania);
-dwa zestawy transferowe  z zastawkami antyzwrotnymi i zintegrowanymi spike'ami;                                                                                                  -jedno złącze wielokrotnego uzytku (do 12 godzin użytkowania</t>
  </si>
  <si>
    <t>Cewnik foley rozmiar: Ch12, Ch14,Ch16, Ch18, Ch20, Ch22, Ch24, Ch26, silikonowany. Zastawka wykonana z lateksu, możliwość napełniania strzykawką Luer. Pakowany w podwójnie wewnętrzny worek foliowy oraz zewnętrzny worek foliowo-papierowy, jałowy</t>
  </si>
  <si>
    <t>Igła j.u. 0,6x40 mm, sterylna, opakowanie jednostkowe oznaczone barwnym kodem rozmiaru zgodnym z kolorem nasadki igły,</t>
  </si>
  <si>
    <t>Igła j.u. 0,8x50 mm, sterylna, opakowanie jednostkowe oznaczone barwnym kodem rozmiaru zgodnym z kolorem nasadki igły,</t>
  </si>
  <si>
    <t>Igła j.u. 2,1x40 mm, sterylna, opakowanie jednostkowe oznaczone barwnym kodem rozmiaru zgodnym z kolorem nasadki igły,</t>
  </si>
  <si>
    <t>Szkiełka nakrywkowe  rozmiar 20x20mm , 22mmx22mm (opak.= 100 szt.)*</t>
  </si>
  <si>
    <t>Maska chirurgiczna 3 warstwowa, wiązana na troki,  jedn. użytku, (opak.=50szt)*</t>
  </si>
  <si>
    <t>Maska chirurgiczna 3 warstwowa, z gumkami,  jedn. użytku,  (opak.=50szt)*</t>
  </si>
  <si>
    <t>Załącznik nr 3 SWZ</t>
  </si>
  <si>
    <t>Producent /nr katalogowy oferowanego produktu</t>
  </si>
  <si>
    <t>Obwód oddechowy współosiowy dla dorosłych „rura w rurze” do aparatu do znieczulenia, z funkcją wymiennika ciepła (powietrze wydychane przez pacjenta ogrzewa powietrze wdychane) dł. 160 -190 cm, z PE (polietylen) średn. rury wew. 18mm, średn. rury zewn. 30mm, złącza rur od strony aparatu 22mmF, złącze od strony pacjenta 22mmM/15mmF, rura wdechowa rozciągliwa do dł. 35-60cm, złączka kolankowa 15mmM-22mmM/15mmF z portem luer lock i zakręcany koreczek, zatyczka 22mmF (np. do testowania szczelności obwodu), dodatkowa rura rozciągliwa do dł. 150cm, złącze proste 22mmM-22mmM, worek oddechowy bezlateksowy, neoprenowy, o poj. 2 litry, złącze worka 22mmF, czysty mikrobiologicznie lub sterylny</t>
  </si>
  <si>
    <t>Obwód oddechowy współosiowy dla dorosłych „rura w rurze” do respiratora, z funkcją wymiennika ciepła (powietrze wydychane przez pacjenta ogrzewa powietrze wdychane) dł. 160 -190 cm, z PE (polietylen) średn. rury wew. 18mm, średn. rury zewn. 30mm, złącza rur od strony respiratora 22mmF, złącze od strony pacjenta 22mmM/15mmF, rura wdechowa rozciągliwa do dł. 35-60cm, złączka kolankowa 15mmM-22mmM/15mmF z portem luer lock i zakręcany koreczek, zatyczka 22mmF (np. do testowania szczelności obwodu), czas stosowania do 7 dni dla jednego pacjenta, czysty mikrobiologicznie lub sterylny</t>
  </si>
  <si>
    <t xml:space="preserve">Zestaw do kontrolowanej zbiórki luźnego stolca w z silikonowym rękawem odprowadzającym długości 160-180 cm z balonikiem retencyjnym, z barwnie oznaczoną kieszonką dla umieszczenia palca wiodącego, z portem na worek kolekcyjny. Z rękawem zintegrowane wyraźnie oznaczone porty do napełniania balonika retencyjnego z systemem sygnalizacji poziomu wypełnienia balonika oraz do irygacji. W zestawie 3 worki o pojemności 1000 ml do zbiórki stolca z zastawką zabezpieczającą przed wylaniem zawartości skalowane co 25 ml, oraz z filtrem węglowym. Pasek koralikowy do podwieszania kompatybilny z ramami łóżek IT i z miejscem na opis. Czas utrzymania do 29 dni, biologicznie czysty. </t>
  </si>
  <si>
    <t xml:space="preserve">Worki kompatybilne z zestawem do kontrolowanej zbiórki stolca z poz. wyżej, o pojemności 1000 ml, skalowane co 25 ml w tym numerycznie co 100 ml, z zastawką zabezpieczającą przed wylaniem zawartości i filtrem węglowym pochłaniającym nieprzyjemne zapachy i zapobiegającym balonowaniu worka, biologicznie czyste </t>
  </si>
  <si>
    <t xml:space="preserve">Stabilizator powieki górnej oka dla pacjenta wentylowanego mechanicznie, protekor rogówki, wykonany z materiału przepuszczalnego dla powietrza i utrzymującego wilgoć, warstwa klejąca na bazie kleju medycznego, hypoalergiczny. 
Owalny kształt o wymiarach 5,5-6,0 x 3,5-4,0 cm, z żółtym listkiem ułatwiającym założenie i usunięcie. Produkt biologicznie czysty, w opakowaniu 1 para stabilizatorów.
</t>
  </si>
  <si>
    <t>para</t>
  </si>
  <si>
    <t>Filtr elektrostatyczny o objętości ściśliwej 26-36ml, skuteczności filtracji &gt; 99,99%, posiadający złącza dopasowane do standardowych przewodów, sterylny, pakowany pojedynczo</t>
  </si>
  <si>
    <t xml:space="preserve">Filtr oddechowy mechaniczny, bakteryjno-wirusowy, hydrofobowa warstwa filtrująca, z wydzielonym celulozowym wymiennikiem ciepła i wilgoci, o skuteczności nawilżania nie mniejszej niż 34mg/l H2O, skuteczność filtracji &gt;99,9999%, cechujący się utratą wilgoci nie większą niż 6,0mg H2O/L przy Vt=500ml , z przeznaczeniem na OIT, posiadający złącza dopasowane do standardowych przewodów, sterylny, pakowany pojedynczo </t>
  </si>
  <si>
    <t>Wymiennik ciepła i wilgoci dla oddychających spontanicznie przez rurkę tracheostomijną lub intubacyjną (tzw. sztuczny nos) z zamykanym portem do odsysania i końcówką do podawania tlenu, posiadający złącza dopasowane do standardowych przewodów, sterylny, pakowany pojedynczo, jednoelementowy</t>
  </si>
  <si>
    <t>Rurka intubacyjna z mankietem niskociśnieniowym, z otworem Murphy'ego  z oznaczeniem średnicy rurki, rozmiar: 3,0; 3,5; 4,0; 4,5; 5,0 ;5,5; 6,0 mm, sterylna, pakowana pojedynczo</t>
  </si>
  <si>
    <t>Rurka intubacyjna z mankietem niskociśnieniowym, z otworem Murphy'ego  z oznaczeniem średnicy rurki, rozmiar: 6,5; 7,0; 7,5; 8,0; 8,5; 9,0; 9,5; 10 mm, sterylna, pakowana pojedynczo</t>
  </si>
  <si>
    <t>Opaska szeroka i miękka do rurki tracheostomijnej dla dorosłych</t>
  </si>
  <si>
    <t>Podkład z gąbki do rurek tracheostomijnych o kształcie odpowiadającemu kołnierzowi z wyciętym otworem na rurkę</t>
  </si>
  <si>
    <t>Koc grzewczy na całe ciało dla dorosłych o wymiarach min. 99cm x 198 cm wykonany z dwuwarstwowego materiału składającego się z wewnętrznej powłoki polietylenowej oraz nietkanych powłok zewnętrznych, kompatybilny do dmuchawy typu WarmTouch</t>
  </si>
  <si>
    <t>Rurka tracheostomijna z mankietem niskociśnieniowym rozmiar : 7,0 mm, 7,5mm, 8,0mm, 8,5mm, 9,0mm, pakowana pojedynczo, jałowa</t>
  </si>
  <si>
    <t>Zestaw do przezskórnej tracheostomii metodą Griggsa - z peaem, z rurką tracheostomijną z mankietem uszczelniającym niskociśnieniowym z odsysaniem z nad balona, z elastycznym, przezroczystym, nieprzesuwalnym kołnierzem, z mandrynem posiadającym otwór umożliwiającym wprowadzenie prowadnicy Seldinera rozmiar : nr 8 i nr 9, sterylny</t>
  </si>
  <si>
    <t>Zestaw uzupełniający do zestawu do przezskórnej tracheostomii metodą Griggsa - bez peana, z rurką tracheostomijną z mankietem uszczelniającym niskociśnieniowym z odsysaniem z nad balona, z elastycznym, przezroczystym, nieprzesuwalnym kołnierzem, z mandrynem posiadającym otwór umożliwiającym wprowadzenie prowadnicy Seldinera rozmiar nr 8 i nr 9, sterylny</t>
  </si>
  <si>
    <t>Kateter do przepłukiwania naczyń rozmiar: 3F/80cm, 4F/80cm, 5F/80cm, 6F/80cm, wykonany z PCV, sterylny</t>
  </si>
  <si>
    <t>Kateter do embolektomii i trombektomii jednokanałowy rozmiar:3F/80cm, 4F/80cm, 5F/80cm,6F/80 cm, wykonany z PCV, sterylny</t>
  </si>
  <si>
    <t xml:space="preserve">Kaniula z PTFE z zastawką antyzwrotną  silikonową. Kaniula z dodatkowym portem iniekcyjnym, zabezpieczonym  obrotowym samo domykającym się koreczkiem z oznaczeniem Logo producenta kaniuli na korpusie, koreczek w kolorze odpowiadającym międzynarodowemu kodowi rozmiarów. Cewnik kontrastujący w promieniach RTG, cienkościenny o  gładkiej powierzchni oraz gładkich wyprofilowanych krawędziach dopasowujący się szczelnie do mandrynu. Wkłucie pakowane w sztywny, szczelny  blister pack, na opakowaniu informacje o materiale z jakiego wykonana jest kaniula, informacja o braku zawartości latexu, data ważności, wszystkie parametry kaniuli: rozmiar, średnica. zew., długość kaniuli, przepływ oraz piktogram wskazujący miejsce otwarcia).                                                                                                  Rozmiar: 24G (0,7) x dł. 19mm, przepływ:  20ml/min; 22G (0,9) x dł. 25mm, przepływ:  36ml/min;                  20G (1,1) x dł. 32mm, przepływ:  60ml/min; 18G  (1,3) x dł. 45mm, przepływ:  90ml/min;                              17G  (1,5) x dł. 45mm, przepływ:  140ml/min; 16G  (1,7) x dł. 45mm, przepływ:  180ml/min;                          14G  (2,1) x dł. 45mm, przepływ:  240ml/min., jedn. uż., sterylna                                 </t>
  </si>
  <si>
    <t xml:space="preserve">Zgłębnik przeznaczony do żywienia dożołądkowego lub dojelitowego, bezpieczny, łatwy do założenia, cienki, łączy się z opakowaniem diety przez zestawy Flocare, wykonany z miękkiego, przezroczystego poliuretanu, z podziałką centymetrową ułatwiającą kontrolowanie długości wprowadzanego zgłębnika, z prowadnicą ułatwiającą zakładanie,z linią kontrastującą w promieniach RTG o rozmiarze: CH 8/110cm, CH10/110cm, CH 12/110cm, sterylny </t>
  </si>
  <si>
    <t>67.</t>
  </si>
  <si>
    <t>68.</t>
  </si>
  <si>
    <t>69.</t>
  </si>
  <si>
    <t xml:space="preserve">Opis przedmiotu zamówienia – wymagane cechy i parametry </t>
  </si>
  <si>
    <t xml:space="preserve">Opis przedmiotu zamówienia - wymagane cechy i parametry </t>
  </si>
  <si>
    <t xml:space="preserve">Opis przedmiotu zamówienia  - wymagane cechy i parametry </t>
  </si>
  <si>
    <t xml:space="preserve">Opis przedmiotu zamówienia -  wymagane cechy i parametry </t>
  </si>
  <si>
    <t xml:space="preserve">Opis przedmiotu zamówienia –  wymagane cechy i parametry </t>
  </si>
  <si>
    <t>Elektroda EKG Ag/AgCl, dla dorosłych wykonana na podłożu pianki polietynowej z żelem, samoprzylepna, do długotrwałego monitorowania i badań holterowskich, j.uż., (opak. 50szt.) *</t>
  </si>
  <si>
    <t>37a.</t>
  </si>
  <si>
    <t>37b.</t>
  </si>
  <si>
    <t>37c.</t>
  </si>
  <si>
    <t>37d.</t>
  </si>
  <si>
    <r>
      <t xml:space="preserve">Ostrze chirurgiczne wymienne  ze stali węglowej, sterylne w rozmiarach: nr </t>
    </r>
    <r>
      <rPr>
        <sz val="14"/>
        <rFont val="Times New Roman CE"/>
        <family val="0"/>
      </rPr>
      <t xml:space="preserve">10, 10A,, 11, 15, 20, 21 </t>
    </r>
    <r>
      <rPr>
        <sz val="14"/>
        <rFont val="Times New Roman CE"/>
        <family val="1"/>
      </rPr>
      <t xml:space="preserve"> z nazwą producenta i nr ostrza wygrawerowanym na ostrzu (opak.= 100 szt.) *</t>
    </r>
  </si>
  <si>
    <t>Zestaw wielogodzinny z gwarancją sterylności do 8 godzin o wytrzymałości do 21 barów/305 psi składający się z:
1) Wkładu/Strzykawki (2 szt.)
2) Systemu rurek ze stroną ciśnieniową i stroną ssącą</t>
  </si>
  <si>
    <r>
      <t xml:space="preserve">Zestaw jedn. uż., jałowy,  o wytrzymałości do 21 barów/305 psi, do dwugłowicowego automatycznego wstrzykiwacza kontrastu Accutron MR składający się z:
- dwóch strzykawek o pojemności 65 ml;
- systemu rurek (długość złącza od jednego do drugiego wkładu min. 40 cm, z zintegrowanym wężykiem pacjenta (min. 180 cm);
- dwóch ostrzy do napełniania wkładów.
</t>
    </r>
    <r>
      <rPr>
        <sz val="12"/>
        <rFont val="Times New Roman CE"/>
        <family val="0"/>
      </rPr>
      <t xml:space="preserve">
</t>
    </r>
  </si>
  <si>
    <t xml:space="preserve">Wentylowane ostrze o objętości napełnienia 0,4 ml
</t>
  </si>
  <si>
    <t>Opis przedmiotu zamówienia  (parametry i standardy jakościowe)</t>
  </si>
  <si>
    <t xml:space="preserve">Rękaw foliowo-papierowy bez zakładki rozm.75mm x 200m, wskaźnik sterylizacji  na parę i tlenek etylenu  umieszczony na papierze pod folią w obrębie zgrzewa, rękaw z napisami  w języku polskim </t>
  </si>
  <si>
    <t>Rękaw foliowo-papierowy bez zakładki rozm.100mm x 200m, wskaźnik sterylizacji  na parę i tlenek etylenu umieszczony na papierze pod folią w obrębie zgrzewa, rękaw z napisami  w języku polskim</t>
  </si>
  <si>
    <t xml:space="preserve">Rękaw foliowo-papierowy bez zakładki rozm.150mm x 200m, wskaźnik sterylizacji  na parę i tlenek etylenu  umieszczony na papierze pod folią w obrębie zgrzewa, rękaw z napisami w języku polskim </t>
  </si>
  <si>
    <t xml:space="preserve">Rękaw foliowo-papierowy bez zakładki rozm. 300mm x 200m, wskaźnik sterylizacji  na parę i tlenek etylenu  umieszczony na papierze pod folią w obrębie zgrzewa, rękaw z napisami  w języku polskim </t>
  </si>
  <si>
    <t xml:space="preserve">Rękaw foliowo-papierowy bez zakładki rozm. 380-400mm x 200m, wskaźnik sterylizacji  na parę i tlenek etylenu  umieszczony na papierze pod folią w obrębie zgrzewa, rękaw z napisami w języku polskim </t>
  </si>
  <si>
    <t xml:space="preserve">Rękaw foliowo-papierowy z zakładką rozm:  szer. 380-400mm x 80mm x 100m, wskaźnik sterylizacji  na parę i tlenek etylenu  umieszczony na papierze pod folią w obrębie zgrzewa,rękaw z napisami w języku polskim </t>
  </si>
  <si>
    <t xml:space="preserve">Rękaw foliowo-papierowy z zakładką rozm.:  szer.200mm x 50-60mm x 100m, wskaźnik sterylizacji  na parę i tlenek etylenu  umieszczony na papierze pod folią w obrębie zgrzewa, rękaw z napisami w języku polskim </t>
  </si>
  <si>
    <t xml:space="preserve">Rękaw foliowo-papierowy z  zakładką rozm.:  szer.300mm x 60-70mm x 100m, wskaźnik sterylizacji  na parę i tlenek etylenu umieszczony na papierze pod folią w obrębie zgrzewa, rękaw z napisami w języku polskim </t>
  </si>
  <si>
    <t xml:space="preserve">Wartość pakietu ogółem : </t>
  </si>
  <si>
    <t>Wymagania:</t>
  </si>
  <si>
    <t>Podkład na kozetkę, papierowo-foliowy,  na rolce, szer. 50-51cm,  długość 50-55 mb  z naciętymi w odstępach min. 38 cm, max 50 cm  perforacjami  umożliwiającymi  łatwe odrywanie żądanej długości,  niejałowy</t>
  </si>
  <si>
    <r>
      <t xml:space="preserve">Kaniula bezpieczna do długotrwałego podawania płynów i leków, z automatycznie zamykającym się zabezpieczeniem ostrza igły po wyjęciu z kaniuli (z metalowym zatrzaskiem chroniącym ostry koniec igły bezpośrednio po jej usunięciu z naczynia), wykonana z poliuretanu z dodatkowym portem do iniekcji, z 4 wtopionymi paskami kontrastującymi w promieniach RTG, posiadająca komorę z hydrofobową membraną hemostatyczną zintegrowaną z koreczkiem luer-lock, gdzie trzpień zamykający światło kaniuli znajduje się poniżej krawędzi koreczka, skrzydełka zapewniające dobrą stabilizację kaniuli, port boczny umiejscowiony bezpośrednio nad skrzydełkami, mechanizm zabezpieczający przed przypadkowym otwarciem koreczka po obrocie o 180° aktywowany ruchem obrotowym, nazwa producenta umieszczona bezpośrednio na kaniuli, muszą posiadać badania laboratoryjne potwierdzające biokompatybilność materiału z którego są wykonane, sterylizowana EO, międzynarodowy kod kolorów, sterylizowana EO, sterylna; rozmiary: 24G dł.19mm (przepływ 22ml/min); 22G dł. 25mm (przepływ 36ml/min); 20G dł. 25mm (przepływ 65ml/min); 20G dł. 33mm (przepływ 61ml/min); 18G dł. 33mm (przepływ 103ml/min); 18G dł. 45mm (przepływ 96ml/min); 17G dł. 45mm (przepływ 128ml/min); 16G dł.50mm (przepływ 196ml/min); 14G dł. 50mm (przepływ 343ml/min), sterylne        </t>
    </r>
    <r>
      <rPr>
        <sz val="14"/>
        <color indexed="10"/>
        <rFont val="Times New Roman CE"/>
        <family val="0"/>
      </rPr>
      <t xml:space="preserve">          </t>
    </r>
    <r>
      <rPr>
        <sz val="14"/>
        <rFont val="Times New Roman CE"/>
        <family val="1"/>
      </rPr>
      <t xml:space="preserve">                                                                                                                                                                                                                                   </t>
    </r>
  </si>
  <si>
    <t>Strzykawka 50/60 ml. z igłą biorczą rozmiar 2,0x30-40mm z zintegrowanym filtrem cząstecz. 15µm, zestaw gotowy do użycia, jałowa</t>
  </si>
  <si>
    <t>Zestaw do higieny jamy ustnej, jednorazowego użytku, sterylny. W skład zestawu wchodzi rękojeść z wbudowaną regulacją siły ssania, min. jedna szczoteczka do mycia zębów z funkcją odsysania oraz min. trzy gąbki z funkcją odsysania do mycia jamy ustnej. Rękojeść (końcówka rączki zaopatrzona w krótki dren) z łącznikiem schodkowym.</t>
  </si>
  <si>
    <t xml:space="preserve">1. </t>
  </si>
  <si>
    <t xml:space="preserve">2. </t>
  </si>
  <si>
    <t xml:space="preserve">3. </t>
  </si>
  <si>
    <t xml:space="preserve">4. </t>
  </si>
  <si>
    <r>
      <t>Cewnik Couvelaira rozmiar: Ch16, Ch18, Ch20, Ch22, Ch24, Ch26, wykonany z PCW o jakości medycznej i twardości 76</t>
    </r>
    <r>
      <rPr>
        <vertAlign val="superscript"/>
        <sz val="14"/>
        <rFont val="Times New Roman CE"/>
        <family val="0"/>
      </rPr>
      <t>o</t>
    </r>
    <r>
      <rPr>
        <sz val="14"/>
        <rFont val="Times New Roman CE"/>
        <family val="1"/>
      </rPr>
      <t>ShA +/- 1</t>
    </r>
    <r>
      <rPr>
        <vertAlign val="superscript"/>
        <sz val="14"/>
        <rFont val="Times New Roman CE"/>
        <family val="1"/>
      </rPr>
      <t>o</t>
    </r>
    <r>
      <rPr>
        <sz val="14"/>
        <rFont val="Times New Roman CE"/>
        <family val="1"/>
      </rPr>
      <t xml:space="preserve">, posiadający konektor półprzezroczysty, powierzchnia satynowa (zmrożona) potwierdzone parametry katalogiem producenta. Pakowany pojedynczo folia-papier, opis na opakowaniu jednostkowym nadrukowany w języku polskim, jałowy, </t>
    </r>
  </si>
  <si>
    <r>
      <t>Cewnik urologiczny Nelaton rozm.:Ch10, Ch12, Ch14, Ch16, Ch18, Ch20, Ch22, Ch24, Ch 26, sterylny. Wykonany z PCW o jakości medycznej i twardości 76</t>
    </r>
    <r>
      <rPr>
        <vertAlign val="superscript"/>
        <sz val="14"/>
        <rFont val="Times New Roman CE"/>
        <family val="1"/>
      </rPr>
      <t>o</t>
    </r>
    <r>
      <rPr>
        <sz val="14"/>
        <rFont val="Times New Roman CE"/>
        <family val="1"/>
      </rPr>
      <t xml:space="preserve"> ShA +/- 1</t>
    </r>
    <r>
      <rPr>
        <vertAlign val="superscript"/>
        <sz val="14"/>
        <rFont val="Times New Roman CE"/>
        <family val="1"/>
      </rPr>
      <t>o</t>
    </r>
    <r>
      <rPr>
        <sz val="14"/>
        <rFont val="Times New Roman CE"/>
        <family val="1"/>
      </rPr>
      <t xml:space="preserve">, posiadający konektor półprzezroczysty, powierzchnia satynowa (zmrożona). Opakowanie folia-papier, na opakowaniu nadrukowany opis w języku polskim. </t>
    </r>
  </si>
  <si>
    <r>
      <t>Cewnik urologiczny Tiemann rozm.:Ch12, Ch14, Ch16, Ch18, Ch20, Ch22, Ch24, sterylny. Wykonany z PCW o jakości medycznej i twardości 76</t>
    </r>
    <r>
      <rPr>
        <vertAlign val="superscript"/>
        <sz val="14"/>
        <rFont val="Times New Roman CE"/>
        <family val="1"/>
      </rPr>
      <t>o</t>
    </r>
    <r>
      <rPr>
        <sz val="14"/>
        <rFont val="Times New Roman CE"/>
        <family val="1"/>
      </rPr>
      <t xml:space="preserve"> ShA +/- 1</t>
    </r>
    <r>
      <rPr>
        <vertAlign val="superscript"/>
        <sz val="14"/>
        <rFont val="Times New Roman CE"/>
        <family val="1"/>
      </rPr>
      <t>o</t>
    </r>
    <r>
      <rPr>
        <sz val="14"/>
        <rFont val="Times New Roman CE"/>
        <family val="1"/>
      </rPr>
      <t xml:space="preserve">, posiadający konektor półprzezroczysty, powierzchnia satynowa (zmrożona). Opakowanie folia-papier, na opakowaniu jednostkowym nadrukowany opis  w języku polskim. </t>
    </r>
  </si>
  <si>
    <r>
      <t xml:space="preserve">Pojemnik do transportu, na wycinki badań histopatologicznych, pojemność </t>
    </r>
    <r>
      <rPr>
        <sz val="14"/>
        <rFont val="Times New Roman CE"/>
        <family val="0"/>
      </rPr>
      <t>150ml</t>
    </r>
    <r>
      <rPr>
        <sz val="14"/>
        <rFont val="Times New Roman CE"/>
        <family val="1"/>
      </rPr>
      <t>, szczelnie zamykany</t>
    </r>
  </si>
  <si>
    <r>
      <t>Pojemnik do transportu na wycinki badań histopatologicznych, pojemność</t>
    </r>
    <r>
      <rPr>
        <sz val="14"/>
        <rFont val="Times New Roman CE"/>
        <family val="0"/>
      </rPr>
      <t xml:space="preserve"> 3 lit</t>
    </r>
    <r>
      <rPr>
        <sz val="14"/>
        <rFont val="Times New Roman CE"/>
        <family val="1"/>
      </rPr>
      <t>r, szczelnie zamykany</t>
    </r>
  </si>
  <si>
    <t>Przedłużacz do pompy infuzyjnej długość min. 1500mm luer lock, pakowany w rękaw foliowo-papierowy, na opakowaniu  nadrukowany opis w języku polskim, bez zawartości ftalanów, jałowy. Informacja o pojemności resztkowej na opakowaniu jednostkowym,</t>
  </si>
  <si>
    <t>Chusteczki oczyszczające do pielęgnacji skóry w okolicy krocza osób cierpiących na nietrzymanie moczu, zwłaszcza przy zmianie produktu chłonnego. Bardzo chłonny materiał, nie strzępiący się, nie pozostawiający włókien na skórze, do stosowania na sucho oraz na mokro. Wielkość jednej chusteczki co najmniej 32x30cm. Opakowanie (kartonik umożliwiający wyciągnięcie higieniczne pojedynczej chusteczki). (opak. = 135szt.) *</t>
  </si>
  <si>
    <t>Dren jedn. użytku., jałowy, o długości minimum 250 cm przy pełnym rozciągnieciu, z dwoma zintegrowanymi zastawkami antyzwrotnymi, kompatybilny z zestawem z pozycji nr 1</t>
  </si>
  <si>
    <t>Wziernik ginekologiczny jednołyżkowy typu CUSCO, o dużej sztywności. rozm. XS, S, M, L,  jałowy, pakowany pojedynczo, (opak. =100szt.)*</t>
  </si>
  <si>
    <t>Wziernik do otoskopu 4mm (opak=250szt.)*</t>
  </si>
  <si>
    <t>Wziernik do otoskopu 2,5mm (opak=250szt.)*</t>
  </si>
  <si>
    <t>*W przypadku opakowań o innej ilości sztuk lub innej pojemności, należy przeliczyć cenę za podaną jednostkę miary jaką wymaga zamawiający.</t>
  </si>
  <si>
    <t>Czepek z fizeliny okrągły z gumką, pielęgniarski damski, jedn. uż., (opak.=100szt)*</t>
  </si>
  <si>
    <t>Czepek z fizeliny, męski, wiązany na troczki, jedn.uż. (opak.=100szt)*</t>
  </si>
  <si>
    <t>Stapler liniowy z nowym nożem w każdym ładunku, długość 60 mm, ładowalny do 8 strzałów, zszywki tytanowe, wysokość zszywek 3,8 mm, rękojeść gumowana, brak pinu na ładunku, system zabezpieczający przed przedwczesnym wystrzyleniem ładunku oraz plastikowa osłona noża uruchamiana po wystrzeleniu ładunku zabezpieczająca przed  jego ponownym zamknięciem i użyciem, obustronny mechanizm wystrzału, sterylny, jednorazowego użytku</t>
  </si>
  <si>
    <t>Stapler liniowy z nowym nożem w każdym ładunku, długość 80 mm, ładowalny do 8 strzałów, zszywki tytanowe, wysokość zszywek 4,8 mm, rękojeść gumowana, brak pinu na ładunku, system zabezpieczający przed przedwczesnym wystrzyleniem ładunku oraz plastikowa osłona noża uruchamiana po wystrzeleniu ładunku zabezpieczająca przed  jego ponownym zamknięciem i użyciem, obustronny mechanizm wystrzału, sterylny, jednorazowego użytku</t>
  </si>
  <si>
    <t>Łącznik karbowany (przedłużacz obwodu oddechowego) o długości  15-20cm, wewnętrznie gładki, zespolony z podwójnie obrotowym łącznikiem kątowym, z portem do odsysania lub bronchoskopii, rozmiar: średnica kominka 22mmM / 15mmF, średnica złącza od strony respiratora 22mmF, czysty mikrobiologicznie lub sterylny.</t>
  </si>
  <si>
    <t xml:space="preserve">Zestawy wkładów TK kompatybilne do wstrzykiwacza kontrastu Medrad Stellant CT Dual. Wolne od ftalonów o wytrzymałości do 350 PSI. Składające się z dwóch oddzielnie pakowanych kompletów: zestaw A w skład którego wchodzi min.: 1 x wkład o pojemności 200 ml, 1 x łącznik niskociśnieniowy o dł. min. 150 cm, z jedną zastawką antyzwrotną, z trójnikiem, gdzie długość ramion trójnika jest różna i wynosi odpowiednio: dla odgałęzienia po stronie kontrastu  +/- 10 cm i dla odgałęzienia po stronie roztworu NaCl  +/- 25 cm,  złącze szybkiego napełniania typu „J”
Zestaw B, w skład którego wchodzi: min: 1 x wkład o pojemności 200 ml, 1 x ostrze typu „Spike”,
1 x złącze szybkiego napełniania typu „J”. Zestaw jednorazowego uzytku, jałowy.
</t>
  </si>
  <si>
    <t>Dren medyczny z łącznikiem do odsysania, średnica wewnętrzna drenu 5,8mm-6mm, długość min.200 cm, podwójne min. pięciostopniowe zakończenie łącznika z zatyczką, dreny zachowujące drożność przy podciśnieniu 560mmHg , posiadające elastyczne końcówki na zakończeniu drenu z wewnętrznymi pierścieniami uszczelniającymi, sterylny</t>
  </si>
  <si>
    <t>Zestaw do odsysania z łącznikiem zawierający wkład workowy o pojemności 1000mml, 2000ml, (do wyboru przez zamawiającego) dren łączący o średnicy wewnętrznej 5,8mm-6mm, długość min. 1,8m z końcówkami żeńska -żeńska + łącznik z regulatorem suwakowym, pakowany w jednym opakowaniu (dren, łącznik i worek), wkład posiadający uniwersalny dwufunkcyjny port o średnicy 7,2 i 12mm, dający możliwość odsysania standardowego oraz ortopedycznego (w komplecie schodkowy łącznik kątowy umożliwiający podłączenie drenów o różnych średnicach), pokrywa posiadająca port dostępowy o średnicy wewnętrznej 25mm do wsypywania proszku żelującego w saszetkach, wkład wyposażony w skuteczny filtr przeciwbakteryjny i zastawkę hydrofobową zabezpieczającą źródło ssania przed zalaniem, uchwyt pętlowy oraz zintegrowana z pokrywą zatyczka do zamknięcia portu po zakończeniu ssania, bez zawartości PCV</t>
  </si>
  <si>
    <t>opak</t>
  </si>
  <si>
    <t>Ewakuator laparoskopowy pojemność 400ml, łatwy w obsłudze, otwierany samoczynnie, przeźroczysty materiał wytrzymujący bardzo wysokie naprężenia i ciśnienia (napięcia o sile do min. 60N), ścianki worka nieprzepuszczalne dla płynów, system typu Nitinol ze stopu niklowo-tytanowego z efektem pamięci, automatycznie utrzymujący woreczek otwarty bez dalszej manipulacji i bez blokowania trokara, tubus z 2 bocznymi uchwytami przeznaczony do trokara o średnicy 10mm, kolorystyczne oznakowanie tubusa pozwalające na identyfikację pojemności woreczka, sterylny, (opakowanie = 5 sztuk)*</t>
  </si>
  <si>
    <t>Ewakuator laparoskopowy pojemność 200ml, łatwy w obsłudze, otwierany samoczynnie, przeźroczysty materiał wytrzymujący bardzo wysokie naprężenia i ciśnienia (napięcia o sile do min. 60N), ścianki worka nieprzepuszczalne dla płynów, system typu Nitinol ze stopu niklowo-tytanowego z efektem pamięci, automatycznie utrzymujący woreczek otwarty bez dalszej manipulacji i bez blokowania trokara, tubus z 2 bocznymi uchwytami przeznaczony do trokara o średnicy 10mm, kolorystyczne oznakowanie tubusa pozwalające na identyfikację pojemności woreczka, sterylny, (opakowanie = 5 sztuk)*</t>
  </si>
  <si>
    <t>Zestaw do odsysania zawierający wkład workowy o pojemności 1000ml, 2000ml, (do wyboru przez zamawiającego) dren łączący o średnicy wewnętrznej 5,8mm- 6mm, długość min. 1,8m z końcówkami żeńska -żeńska, pakowany w jednym opakowaniu (dren i worek w jednym opakowaniu, wkład posiadający uniwersalny dwufunkcyjny port o średnicy 7,2 i 12mm, dający możliwość odsysania standardowego oraz ortopedycznego (w komplecie schodkowy łącznik kątowy umożliwiający podłączenie drenów o różnych średnicach), pokrywa posiadająca port dostępowy o średnicy wewnętrznej 25mm do wsypywania proszku żelującego w saszetkach, wkład wyposażony w skuteczny filtr przeciwbakteryjny i zastawkę hydrofobową zabezpieczającą źródło ssania przed zalaniem, uchwyt pętlowy oraz zintegrowana z pokrywą zatyczka do zamknięcia portu po zakończeniu ssania, bez zawartości PCV</t>
  </si>
  <si>
    <t>Chusta trójkatna włókninowa,  niejałowa.</t>
  </si>
  <si>
    <t xml:space="preserve">Cewnik dotętniczy (dedykowany do tętnic – udowej, barkowej i promieniowej) wprowadzany metodą Seldinger, umożliwiający pomiar ciśnienia tętniczego drogą tętnicy udowej i promieniowej. Rozmiary do wyboru:  4F długość: 6cm, 8cm, 10 cm.
Skład zestawu: polietylenowy cewnik w rozmiarze 4 F długość 6, 8 lub 10cm,  igła do nakłucia, prowadnik prosty z elastyczną końcówką,  jedn. uż, sterylny.
</t>
  </si>
  <si>
    <t xml:space="preserve">Cewnik do wkłuć głębokich metodą Seldingera – 3 kanałowy z powłoką antybakteryjną  aktywne jony srebra) dla dorosłych , rozmiar 7,5F dł. 16cm . Skład zestawu: 
3 – kanałowy cewnik rozm.  7,5 F (z  powłoką antybakteryjną) dł. 16cm.,  igła do nakłucia 18G/70mm, krótka kaniula do nakłucia 18G/70mm, prowadnik typ „J” w podajniku, rozszerzacz, strzykawka 5ml., skalpel, podwójne skrzydełka mocujące, 3 korki iniekcyjne do zabezpieczenia świateł cewnika, jedn. uż, sterylny.
</t>
  </si>
  <si>
    <t xml:space="preserve">Cewnik do wkłuć głębokich metodą  Seldingera – 4 kanałowy dla dorosłych, rozm. 8,5 F dł. 16,18, 20cm (do wyboru Zamawiającego. Skład zestawu:
4 – kanałowy cewnik rozm.8,5 F,  dł. 16cm, 18cm, 20cm.,  igła do nakłucia 18G/70mm, krótka kaniula do nakłucia 18G/70mm, prowadnik typ „J” w podajniku, rozszerzacz, strzykawka 5ml., skalpel, podwójne skrzydełka mocujące, 4  korki iniekcyjne do zabezpieczenia świateł cewnika, jedn. uż, sterylny.
</t>
  </si>
  <si>
    <t>Rękawice chirurgiczne latexowe, bezpudrowe, antyalergiczne, rolowany mankiet, rozmiar: 6,  6,5,  7,  7,5,  8, 8,5,   pakowane w pary, jałowe</t>
  </si>
  <si>
    <t>Rękawice chirurgiczne latexowe, delikatnie pudrowane mączką kukurydzianą, rolowany mankiet, rozmiar: 6, 6,5, 7, 7,5, 8, 8,5, pakowane w pary, jałowe</t>
  </si>
  <si>
    <r>
      <rPr>
        <b/>
        <sz val="12"/>
        <rFont val="Times New Roman"/>
        <family val="1"/>
      </rPr>
      <t>Obłożenie do artroskopii barku</t>
    </r>
    <r>
      <rPr>
        <sz val="12"/>
        <rFont val="Times New Roman"/>
        <family val="1"/>
      </rPr>
      <t xml:space="preserve"> wykonane z dwuwarstwowego pełnobarierowego laminatu (folia polietylenowa + hydrofilowa warstwa włókniny polipropylenowej)  zgodne z EN 13795-1:2019 dla wysokiej funkcjonalności w obszarach krytycznych, bez zawartości wiskozy i celulozy o gramaturze min. 55g/m2. W skład zestawu wchodzi co najmniej: 1 serweta na stolik narzędziowy wzmocniona  rozm. min.140x190 cm, 1 serweta na stolik Mayo wzmocniona, rozm. min. 80x140cm, 1 serweta do artroskopii stawu barkowego z workiem na płyny (otwór 12cm (+/-1cm) rozm. min. 220x400 cm, 1 samoprzylepna serweta operacyjna,  rozm. min. 75x90 cm, 1 osłona na kończynę, rozm. min. 25x80cm, 1 taśma samoprzylepna, rozm. min.10x45 cm, min. 2 ręczniki celulozowe, rozm. min. 30x30 cm. Opakowanie jednostkowe typu papier-folia zawierające dwuczęściową repozycjonowalną (mozliwość odklejenia i powtórnego przyklejenia) etykietę identyfikacyjną. Opakowanie dodatkowe wewnętrzne: opakowanie kartonowe. Obłożenie opatrzone  informującymi  o kodzie wyrobu,  nr LOT, dacie ważności, identyfikacji wytwórcy . Zestaw jałowy jednorazowy.
</t>
    </r>
  </si>
  <si>
    <r>
      <rPr>
        <b/>
        <sz val="12"/>
        <rFont val="Times New Roman"/>
        <family val="1"/>
      </rPr>
      <t>Obłożenie do cięcia cesarskiego</t>
    </r>
    <r>
      <rPr>
        <sz val="12"/>
        <rFont val="Times New Roman"/>
        <family val="1"/>
      </rPr>
      <t>. Skład zestawu zawiera co najmniej:
-1 x serweta na stolik narzędziowy, rozm. min. 140x190 cm  (owinięcie zestawu)
-1 x  serweta na stolik Mayo, rozm.  min. 80x142 cm
-1 x kocyk dla noworodka, rozm.  min. 100x105 cm
-1 x serweta do cięcia cesarskiego, rozm.  min. 196x249x300 cm z obłożeniem ramion stołu, z otworem  30x36cm (+/- 2cm) z dodatkowymi przylepcami do fiksacji serwety, wypełniony folią chirurgiczną wokół brzegów otworu, ze zintegrowaną torbą na płyny z kształtką usztywniającą umożliwiającą uformowanie i utrzymanie kształtu worka oraz z 2 portami do ssaka, wzmocnienie chłonne min. 52x67cm  wokół otworu, zintegrowane 4 podwójne organizatory przewodów  oraz dodatkowe wzmocnienie chłonne na kończynach pacjentki min. 43x57 cm . Część główna serwety osłaniająca pacjentkę wykonana z laminatu trójwarstwowego (polipropylen, polietylen, polipropylen) pozbawiona pylących i łatwopalnych włókien  celulozy i wiskozy o gramaturze min. 66g/m2, boki wykonane z pełnobarierowej folii, ekran anestezjologiczny wykonany z laminatu dwuwarstwowego (polipropylen, polietylen). Zestaw  spełnia wymagania  dla  procedur wysokiego ryzyka wg normy  EN 13795 pakowany w przezroczystą, foliową torbę z portami do sterylizacji, posiada min. 3 etykiety samoprzylepne do dokumentacji medycznej zawierające: numer katalogowy, numer lot, datę ważności oraz nazwę producenta. Jałowe.</t>
    </r>
  </si>
  <si>
    <r>
      <rPr>
        <b/>
        <sz val="12"/>
        <rFont val="Times New Roman"/>
        <family val="1"/>
      </rPr>
      <t>Obłożenie do zabiegów neurologicznych</t>
    </r>
    <r>
      <rPr>
        <sz val="12"/>
        <rFont val="Times New Roman"/>
        <family val="1"/>
      </rPr>
      <t>. Skład zestawu zawiera co najmniej:
-1 x serweta na stolik narzędziowy rozm. min. 152x190 cm z folii PE min. 50 µm z makroteksturą, ze wzmocnieniem chłonnym 
-1 x serweta na stolik Mayo, rozm. min.  80x142 cm z mocnej folii PE ze wzmocnieniem chłonnym
- 1 x serweta  do kraniotomii rozm. 265x255cm +/- 5cm  z otworem 28x20cm (+/-2cm) całkowicie wypełnionym folią operacyjną, ze zintegrowaną torbą na płyny z filtrem i portem  do ssaka  oraz z min. czterema  uchwytami na przewody typu rzep . 
Serweta w części okrywającej pacjenta wykonana z bawełnopodobnej włókniny poliestrowo- celulozowej o gramaturze min. 70g/m², miękkiej, dobrze układającej się, „oddychającej”, ze wzmocnieniem chłonnym w strefie krytycznej 30x50cm +/-3cm o łącznej gramaturze min.140 g/m2, odpornym na penetrację płynów (min. 200 cm H2O).
Zestaw zgodny z normą EN 13795 pakowany sterylnie w przezroczystą, foliową torbę z portami do sterylizacji, posiada 4 etykiety samoprzylepne do dokumentacji medycznej zawierające: numer katalogowy, numer lot, datę ważności nazwę producenta, w tym 2 etykiety z dodatkowym kodem EAN. Jałowe.</t>
    </r>
    <r>
      <rPr>
        <b/>
        <sz val="12"/>
        <rFont val="Times New Roman"/>
        <family val="1"/>
      </rPr>
      <t xml:space="preserve">
</t>
    </r>
  </si>
  <si>
    <t>Stapler okrężny o średnicy zewnętrznej kowadełka 25 mm i średnicy ostrza 17mm, zakrzywiony jednorazowego użytku do stosowania wewnętrznego. Kowadełko zaopatrzone w otwór do przeciągania szwu prowadzącego. Stapler wyposażony jest w: - zintegrowaną automatyczną blokadę bezpieczeństwa, która zapobiega przypadkowemu oddaniu strzału, przed i po zespoleniu, - system obrotowego ostrza, które minimalizuje traumatyzację tkanek podczas cięcia, - 20 zszywek ze stopu tytanu w dwóch rzędach z kontrolowanym dociskiem tkanki i regulowaną wysokością zszywek w zakresie od 1mm do 2,5mm, - pokrętło regulacyjne „motylkowe” ułatwiające zamykanie i otwieranie staplera, z opcją podwójnej prędkości. Jałowy</t>
  </si>
  <si>
    <t>Stapler okrężny o średnicy zewnętrznej kowadełka 29 mm i średnicy ostrza 20,5mm, zakrzywiony jednorazowego użytku do stosowania wewnętrznego. Kowadełko zaopatrzone w otwór do przeciągania szwu prowadzącego. Stapler wyposażony jest w: - zintegrowaną automatyczną blokadę bezpieczeństwa, która zapobiega przypadkowemu oddaniu strzału, przed i po zespoleniu, - system obrotowego ostrza, które minimalizuje traumatyzację tkanek podczas cięcia, - 24 zszywek ze stopu tytanu w dwóch rzędach z kontrolowanym dociskiem tkanki i regulowaną wysokością zszywek w zakresie od 1mm do 2,5mm, - pokrętło regulacyjne „motylkowe” ułatwiające zamykanie i otwieranie staplera, z opcją podwójnej prędkości. Jałowy</t>
  </si>
  <si>
    <t>Stapler okrężny o średnicy zewnętrznej kowadełka 33 mm i średnicy ostrza 24,8mm, zakrzywiony jednorazowego użytku do stosowania wewnętrznego. Kowadełko zaopatrzone w otwór do przeciągania szwu prowadzącego. Stapler wyposażony jest w: - zintegrowaną automatyczną blokadę bezpieczeństwa, która zapobiega przypadkowemu oddaniu strzału, przed i po zespoleniu, - system obrotowego ostrza, które minimalizuje traumatyzację tkanek podczas cięcia, - 28 zszywek ze stopu tytanu w dwóch rzędach z kontrolowanym dociskiem tkanki i regulowaną wysokością zszywek w zakresie od 1mm do 2,5mm, - pokrętło regulacyjne „motylkowe” ułatwiające zamykanie i otwieranie staplera, z opcją podwójnej prędkości. Jałowy</t>
  </si>
  <si>
    <t>Ładunki do staplera liniowego 80 rozmiar zszywki 4,2mm. Jałowy (opak. =10szt)*</t>
  </si>
  <si>
    <t>Zestaw do zakładania szwów - opakowany w blister 2 komorowy, tupfery i pęseta ułożona w nieowiniętej części zestawu, wydzielona komora na środek dezynfekcyjny. Skład zestawu min.: - tupfery kule o rozm min. 20cm x 20cm - 3 szt. - kompresy włókninowe o rozm. min. 7,5cm x 7,5cm - 5 szt. - serweta FB  o rozm. min.75cm x 45cm - 1 szt. - serweta FB o rozm. min. 60cm x 50cm z otworem i przylepcem - 1 szt. - pęseta plastikowa - 1 szt. - pęseta metalowa chirurgiczna - 1 szt.  - imadło metalowe - 1 szt. - nożyczki metalowe ostro-ostre - 1 szt. Na opakowaniu musi znajdować się  informacja: indeks wyrobu, nr  LOT, data ważności, identyfikacja wytwórcy. Zestaw jałowy</t>
  </si>
  <si>
    <r>
      <t>Zestaw dla noworodka zawierający co najmniej: podkład higieniczny w rozmiarze min. 90cm x 60cm oraz 4 ściereczki z włókniny kompresowej o gramaturze min. 40g/m2, rozm. min.80 x 60</t>
    </r>
    <r>
      <rPr>
        <sz val="11"/>
        <color indexed="8"/>
        <rFont val="Times New Roman"/>
        <family val="1"/>
      </rPr>
      <t>cm.</t>
    </r>
    <r>
      <rPr>
        <sz val="11"/>
        <rFont val="Times New Roman"/>
        <family val="1"/>
      </rPr>
      <t xml:space="preserve"> Na opakowaniu musi znajdować się  informacja: indeks wyrobu, nr  LOT, data ważności, identyfikacja wytwórcy.  Zestaw jałowy</t>
    </r>
  </si>
  <si>
    <t>Zestaw do znieczulenia podpajęczynówkowego jednorazowego użytku, zawierający co najmniej.: kompresy gazowe  rozm. min.10cm x 10 cm,13 nitkowe, 8 warstwowe -10szt., pęseta plastikowa- 1 sztuka, serweta z włókniny ofoliowanej o gramaturze min. 56 g/m2, rozmiar 75-80cm  x 90 cm -1 sztuka, serweta ofoliowana do zawinięcia zestawu  rozm. 75-80 cm  x 90 cm- 1 sztuka, zestaw zapakowany w torebkę foliowo-papierową z  informującymi o dacie ważności , nr Lot, identyfikacji wytwórcy. Zestaw jałowy</t>
  </si>
  <si>
    <t xml:space="preserve">Zestaw do porodu  zawierający co najmniej: serweta foliowana rozm. min. 150cm  x 70-75cm - 2 sztuki; serweta foliowana rozm. min. 75cm  x 75cm -  2 sztuki;   podkład ginekologiczny rozm. min. 34cm x 9cm - 2 sztuki; podkład higieniczny z pulpy celulozowej rozm. min.  90cm x 60cm - 1 sztuka;  podkład higieniczny z   pulpy celulozowej rozm. min. 60cm x 60cm -1 sztuka. Na opakowaniu musi znajdować się  informacja: indeks wyrobu, nr LOT, data ważności, identyfikacja wytwórcy. Zestaw jałowy, jednorazowy             
                         </t>
  </si>
  <si>
    <r>
      <rPr>
        <b/>
        <sz val="12"/>
        <rFont val="Times New Roman"/>
        <family val="1"/>
      </rPr>
      <t>Obłożenie do zabiegów brzusznych.</t>
    </r>
    <r>
      <rPr>
        <sz val="12"/>
        <rFont val="Times New Roman"/>
        <family val="1"/>
      </rPr>
      <t xml:space="preserve"> Skład zestawu zawiera co najmniej:
- 1 x serweta na stolik narzędziowy  rozm. min. 152x190 cm z folii PE min. 50 µm ze wzmocnieniem
- 1 x serweta na stolik Mayo,  rozm. min. 80x142 cm, 
- 4 x ręcznik chłonny rozm. min. 34x36cm
- 1 x serweta  główna, rozm.  200/260x310cm  +/- 3cm z osłoną ramion stołu, z przylepnym otworem brzusznym rozm. 25x28cm(+/- 2cm), z obszernym wzmocnieniem chłonnym wokół otworu  40x 100 cm +/-3cm, z  kieszeniami z zapięciami typu rzep po obu stronach otworu operacyjnego, ze zintegrowanymi uchwytami na przewody typu rzep. Serweta w części okrywającej pacjenta wykonana z włókniny poliestrowo- celulozowej o gramaturze min. 70g/m², miękkiej, dobrze układającej się, „oddychającej”, ze wzmocnieniem chłonnym w strefie krytycznej łącznej gramaturze min.140 g/m2, odpornym na penetrację płynów (min. 200 cm H2O).
Zestaw zgodny z normą EN 13795 pakowany sterylnie w przezroczystą, foliową torbę z portami do sterylizacji, posiada 4 etykiety samoprzylepne do dokumentacji medycznej zawierające: numer katalogowy, numer lot, datę ważności oraz nazwę producenta. Jałowy.
</t>
    </r>
  </si>
  <si>
    <r>
      <rPr>
        <b/>
        <sz val="12"/>
        <rFont val="Times New Roman"/>
        <family val="1"/>
      </rPr>
      <t xml:space="preserve">Serweta na stół narzędziowy Mayo. </t>
    </r>
    <r>
      <rPr>
        <sz val="12"/>
        <rFont val="Times New Roman"/>
        <family val="1"/>
      </rPr>
      <t>Osłona na stół narzędziowy Mayo składana rewersowo, wykonana z niepylących włókien (polietylen, polipropylen) rozmiar min. 80x142cm, obszar wzmocnienia  min. 55x88cm o gramaturze min. 95g/cm2. Jałowa</t>
    </r>
  </si>
  <si>
    <t xml:space="preserve"> Formularz asortymentowo cenowy - Pakiet nr 1 </t>
  </si>
  <si>
    <t xml:space="preserve"> Formularz asortymentowo cenowy - Pakiet nr 2</t>
  </si>
  <si>
    <t xml:space="preserve"> Formularz asortymentowo cenowy -  Pakiet Nr 6 </t>
  </si>
  <si>
    <t xml:space="preserve"> Formularz asortymentowo cenowy - Pakiet nr 5  </t>
  </si>
  <si>
    <t xml:space="preserve">Formularz asortymentowo cenowy - Pakiet nr 4 </t>
  </si>
  <si>
    <t xml:space="preserve"> Formularz asortymentowo cenowy - Pakiet nr 3 </t>
  </si>
  <si>
    <t xml:space="preserve"> Formularz asortymentowo cenowy -  Pakiet Nr 7</t>
  </si>
  <si>
    <t xml:space="preserve"> Formularz asortymentowo cenowy -  Pakiet Nr 8</t>
  </si>
  <si>
    <t xml:space="preserve"> Formularz asortymentowo cenowy - Pakiet nr 9</t>
  </si>
  <si>
    <t>Formularz asortymentowo cenowy - Pakiet nr 10</t>
  </si>
  <si>
    <t>Formularz asortymentowo cenowy - Pakiet nr 11</t>
  </si>
  <si>
    <t>Formularz asortymentowo cenowy - Pakiet nr 12</t>
  </si>
  <si>
    <t>Formularz asortymentowo cenowy - Pakiet nr 13</t>
  </si>
  <si>
    <t>Formularz asortymentowo cenowy - pakiet 14</t>
  </si>
  <si>
    <t>Formularz asortymentowo cenowy - Pakiet nr 15</t>
  </si>
  <si>
    <t>Formularz asortymentowo cenowy - Pakiet 16</t>
  </si>
  <si>
    <t>Formularz asortymentowo cenowy -Pakiet 17</t>
  </si>
  <si>
    <t>Formularz asortymentowo cenowy - Pakiet 18</t>
  </si>
  <si>
    <t>Formularz asortymentowo cenowy - Pakiet 19</t>
  </si>
  <si>
    <t>Formularz asortymentowo cenowy - Pakiet 20</t>
  </si>
  <si>
    <t>Formularz asortymentowo cenowy - Pakiet 21</t>
  </si>
  <si>
    <t>Formularz asortymentowo cenowy - Pakiet 22</t>
  </si>
  <si>
    <t>Formularz asortymentowo cenowy - Pakiet 23</t>
  </si>
  <si>
    <t>Pojemniki wielorazowe z uchwytem do mocowania o pojemności 1000ml, 2000ml (do wyboru przez Zamawiającego) - przeźroczysty, wyskalowany min. co 100ml z funkcją pomiarową, certyfikowany w klasie I wyrobów medycznych przeźroczysty, wyposażony w zintegrowany zaczep 30mm do mocowania na standardowych wieszakach do szyn modura, wyposażony w zintegrowany wymienny króciec do połączenia ze źródłem ssania nie wymagający odłączania drenu ssącego od kanistra lub pokrywy wkładu przy jego wymianie, odporny na mycie w temp. 95° C, i sterylizację w autoklawie 121° C</t>
  </si>
  <si>
    <t xml:space="preserve">Wkład jednorazowy o pojemności 1000ml – kształt owalny, wkład wyposażony w zdejmowalny łącznik schodkowy o średnicy wewnętrznej 7,2mm i kącie załamania 90 stopni, port na wkładzie o średnicy wewnętrznej 12mm (do odsysania dużych objętości). Uszczelniany automatycznie po uruchomieniu ssania bez konieczności wciskania wkładu na kanister, wymiana wkładu bez odłączania drenu łączącego kanister ze źródłem ssania, wyposażony w uchwyt do wygodnego demontażu, posiadający filtr przeciwbakteryjny i zastawkę hydrofobową zabezpieczającą źródło ssania przed zalaniem, pokrywa wyposażona w port dostępowy o średnicy wewnętrznej min 25mm do pobrania próbek wydzieliny do badań lub wsypywania proszku żelującego, w komplecie zintegrowana z pokrywą zatyczka do zamknięcia portu po zakończeniu ssania, wkłady wykonane z trwałych i lekkich materiałów obniżających koszty utylizacji o masie do max 50gram.  Opakowanie zbiorcze z umieszczoną datą ważności, datą produkcji umieszczoną również na każdym wkładzie, </t>
  </si>
  <si>
    <t xml:space="preserve">Wkład jednorazowy o pojemności 2000ml – kształt okrągły, wkład wyposażony w zdejmowalny łącznik schodkowy o średnicy wewnętrznej 7,2mm i kącie załamania 90 stopni, port na wkładzie o średnicy wewnętrznej 12mm (do odsysania dużych objętości). Uszczelniany automatycznie po uruchomieniu ssania bez konieczności wciskania wkładu na kanister, wymiana wkładu bez odłączania drenu łączącego kanister ze źródłem ssania, wyposażony w uchwyt do wygodnego demontażu, posiadający filtr przeciwbakteryjny i zastawkę hydrofobową zabezpieczającą źródło ssania przed zalaniem, pokrywa wyposażona w port dostępowy o średnicy wewnętrznej min 25mm do pobrania próbek wydzieliny do badań lub wsypywania proszku żelującego, w komplecie zintegrowana z pokrywą zatyczka do zamknięcia portu po zakończeniu ssania, wkłady wykonane z trwałych i lekkich materiałów obniżających koszty utylizacji o masie max. 60gram. Opakowanie zbiorcze z umieszczoną datą ważności, data produkcji umieszczoną również na każdym wkładzie, </t>
  </si>
  <si>
    <t>Trokar tepy 12mm z wbudowanym balonem uszczelniającym i redukcją 5-10mm, sterylny jednorazowego użytku, (opak=5szt)*</t>
  </si>
  <si>
    <t xml:space="preserve">Ładunek do staplera liniowego z nożem w ładunku, długość 60 mm, wysokość zszywek 3,8mm, zszywki tytanowe, sterylny, jednorazowego użytku, </t>
  </si>
  <si>
    <t xml:space="preserve">Ładunek do staplera liniowego z nożem w ładunku, długość 80 mm, wysokość zszywek 4,8mm, zszywki tytanowe, sterylny, jednorazowego użytku, </t>
  </si>
  <si>
    <t>Przyrząd do precyzyjnego podawania płynów infuzyjnych i lipidów, z regulacją prędkości przepływu w zakresie min. 5 - 250ml/godz. (dla płynów infuzyjnych), z podwójną skalą liczbową wyskalowaną do leków o stężeniiach odpowiednio 10% i 20%, pakowany pojedynczo, jałowy</t>
  </si>
  <si>
    <t>Dren wykonany z przezroczystego 100% silikonu z atraumatycznym zakończeniem, otwór końcowy, naprzeciwlegle rozmieszczone otwory, linia widoczna w RTG, długość 50cm (+/- 5cm), rozmiary od 9Ch do 36Ch, jałowy</t>
  </si>
  <si>
    <r>
      <t>Dren miękki z trokarem typu trójgraniec</t>
    </r>
    <r>
      <rPr>
        <sz val="10"/>
        <color indexed="10"/>
        <rFont val="Times New Roman CE"/>
        <family val="1"/>
      </rPr>
      <t xml:space="preserve"> </t>
    </r>
    <r>
      <rPr>
        <sz val="10"/>
        <color indexed="8"/>
        <rFont val="Times New Roman CE"/>
        <family val="1"/>
      </rPr>
      <t>do drenażu opłucnej</t>
    </r>
    <r>
      <rPr>
        <sz val="10"/>
        <color indexed="10"/>
        <rFont val="Times New Roman CE"/>
        <family val="1"/>
      </rPr>
      <t xml:space="preserve"> </t>
    </r>
    <r>
      <rPr>
        <sz val="10"/>
        <color indexed="8"/>
        <rFont val="Times New Roman CE"/>
        <family val="1"/>
      </rPr>
      <t>z oznaczeniem rozmiaru w min. 2 miejscach: na drenie i na uchwycie trokara. Dren wykonany z odpornego na załamanie z gładko wykończonego  PCV, z linią widoczną w promieniach RTG, z zaoblonym końcem, gładko wykończonymi dwoma otworami bocznymi, znacznikami głębokości min.  co 2 cm i z integralnym łącznikiem, trokar z końcówką typu trójgraniec z ergonomicznym płaskim uchwytem. Rozmiar: 24F, 28F, 32F, jałowy.</t>
    </r>
  </si>
  <si>
    <t>Rurka tracheostomijna z odsysaniem z przestrzeni podgłośniowej, z termoplastycznego PCW, z mankietem niskociśnieniowym, przezroczysty kołnierz z oznaczeniem rozmiaru i długości rurki, samoblokujący się mandryn z otworem na prowadnicę Seldingera, pakowane w opakowanie typu blister, rozmiary od 6,0mm do 10,0mm co 1,0mm oraz 7,5mm i 8,5mm, jałowa</t>
  </si>
  <si>
    <t>Rurka tracheostomijna z regulacją położenia kołnierza, z mankietem o obniżonej przenikalności dla podtlenku azotu, o regulowanym regulowaniu kołnierza, z termoplastycznego, silikowanego PCV. Rozmiary: 6,0 mm, 7,0 mm, 8,0 mm, 9,0 mm, 10,0 mm. Pakowana pojedynczo, jałowa</t>
  </si>
  <si>
    <t>Zastawka do drenażu typ Heimlich z workiem min. 2000ml. z zaworem spustowym, jałowa</t>
  </si>
  <si>
    <t>Zestaw do punkcji opłucnej (osierdzia / otrzewnej) o składzie min.: igła Veressa; cewnik z poliuretanu, widoczny w rtg, w rozmiarach 9Ch lub 12Ch, do 29 dni, z układem automatycznych zastawek jednokierunkowych (możliwość przełączenia w tryb drenażu z pominięciem zastawek); strzykawka luer lock min. 30ml; worek do drenażu min. 2000ml z kranikiem spustowym; skalpel z zatrzaskowym zabezpieczeniem ostrza przed zakłuciem; łącznik luer lock / stożkowy; linia do przedłużenia cewnika dł. min. 50cm, zacisk nożyczkowy; komplet mocowań cewnika do skóry pacjenta. Jałowy</t>
  </si>
  <si>
    <t>Zestaw trzykomorowy do drenażu klatki piersiowej z mechaniczną regulacja siły ssania, posiadający komorę na wydzielinę o pojemności min. 2100 ml,. Zestaw  z samouszczelniającym portem bezigłowym do pobierania próbek drenowanego płynu na tylnej ścianie drenażu. Dren łączący bezlateksowy, jednorazowego użytku, jałowy</t>
  </si>
  <si>
    <t xml:space="preserve">Bezpieczny zestaw do punkcji opłucnej składający się z igły Veressa 13G zakończonej łącznikiem luer lock; linii przedłużającej połączonej na stałe z układem automatycznych zastawek jednokierunkowych, posiadającej możliwość przełączenia w tryb drenażu grawitacyjnego; strzykawki luer lock 60 ml oraz worka o pojemności min. 2000ml z kranikiem spustowym i zaworem odpowietrzającym. Jałowy
</t>
  </si>
  <si>
    <t>Przyrząd do usuwania zszywek staplera skórnego, z tworzywa z metalową podstawą i dziubkiem,  jedn. uzytku,  (opak.=6szt)*</t>
  </si>
  <si>
    <t>Stapler liniowy z nożem wbudowanym w ładunek,  w rozmiarze 80mm, o długości linii zszywek 85mm i długości linii cięcia 79mm,  jednorazowego użytku do stosowania wewnętrznego.  84 zszywki ze stopu tytanu o wysokości 4,2 mm  ułożonych w dwóch rzędach, dla grubości tkanki od 1,5mm do 2mm.  Jałowy</t>
  </si>
  <si>
    <t xml:space="preserve">Łyżki do laryngoskopu metalowe typu Miller, światłowodowe, jednorazowego użytku, mikrobiologicznie czyste. Rozm: 00, 0, 1 </t>
  </si>
  <si>
    <t xml:space="preserve">System dotchawiczo-oskrzelowy do wielokrotnego odsysania wydzieliny z drzewa oskrzelowego w układzie zamkniętym. Z rurki intubacyjnej CH14, CH16, dwie długości do wyboru: 56 cm oraz 62 cm. Możliwość stosowania przez minimum 72 godziny. System posiada: oznaczenie czasu użycia systemu na opakowaniu jednostkowym, rozmiar cewnika kodowany kolorem według standardu ISO, zintegrowany/wbudowany podwójnie obrotowy łącznik o kącie 90° służący do połączenia rurki oraz respiratora, zamykany, obrotowy port do przepłukania cewnika o długości min. 5 cm, zamykany port do podawania leków wziewnych (MDI) zintegrowany bezpośrednio w części łącznika podłączonej do rurki pacjenta, komora pozwalająca na obserwację i ocenę wydzieliny pacjenta, zabezpieczenie łącznika podciśnienia w postaci kapturka, zamocowane do zestawu w sposób zapobiegający zagubieniu, aktywacja podciśnienia za pomocą przycisku ściskanego wnętrzem dłoni, blokada przycisku uniemożliwiająca przypadkową aktywację odsysania, poprzez jego obrót o 90°, system stanowiący integralną całość, nierozłączalny, cewnik zakończony atraumatycznie (zaokrąglona końcówka), z jednym otworem centralnym oraz dwoma otworami po przeciwległych stronach, zakończony obwódką w kolorze pozwalającym na jego wizualizację podczas przepłukiwania, cewnik pozbawiony ftalanów DEHP, oznaczenie rozmiaru cewnika bezpośrednio na dystalnym końcu cewnika, cewnik z widocznymi oznaczeniami głębokości insercji skalowanymi co 1 cm, zmienna sztywność cewnika, wszystkie elementy systemu sterylne, pakowany papier-folia.                         </t>
  </si>
  <si>
    <t xml:space="preserve">System dotchawiczo-oskrzelowy do wielokrotnego odsysania wydzieliny z drzewa oskrzelowego w układzie zamkniętym. Z rurki intubacyjnej CH18, długość 54 cm. Możliwość stosowania przez minimum 48 godzin. System posiada: oznaczenie czasu użycia systemu na opakowaniu jednostkowym, rozmiar cewnika kodowany kolorem według standardu ISO , zintegrowany/wbudowany podwójnie obrotowy łącznik o kącie 90° służący do połączenia rurki oraz respiratora , zamykany, obrotowy port do przepłukania cewnika o długości min. 5 cm, zamykany port do podawania leków wziewnych (MDI) zintegrowany bezpośrednio w części łącznika podłączonej do rurki pacjenta, komora pozwalająca na obserwację i ocenę wydzieliny pacjenta, zabezpieczenie łącznika podciśnienia w postaci kapturka, zamocowane do zestawu w sposób zapobiegający zagubieniu, aktywacja podciśnienia za pomocą przycisku ściskanego wnętrzem dłoni, blokada przycisku uniemożliwiająca przypadkową aktywację odsysania, poprzez jego obrót o 90°, system stanowiący integralną całość, nierozłączalny, cewnik zakończony atraumatycznie (zaokrąglona końcówka), z jednym otworem centralnym oraz dwoma otworami po przeciwległych stronach, zakończony obwódką w kolorze pozwalającym na jego wizualizację podczas przepłukiwania, cewnik pozbawiony ftalanów DEHP, oznaczenie rozmiaru cewnika bezpośrednio na dystalnym końcu cewnika, cewnik z widocznymi oznaczeniami głębokości insercji skalowanymi co 1 cm, zmienna sztywność cewnika, wszystkie elementy systemu sterylne, pakowany papier-folia.     </t>
  </si>
  <si>
    <t xml:space="preserve">System dotchawiczo-oskrzelowy do wielokrotnego odsysania wydzieliny z drzewa oskrzelowego w układzie zamkniętym. Z rurki tracheostomijnej CH14, CH16, długość 36 cm. Możliwość stosowania przez minimum 72 godziny. System posiada: oznaczenie czasu użycia systemu na opakowaniu jednostkowym, rozmiar cewnika kodowany kolorem według standardu ISO, zintegrowany/wbudowany podwójnie obrotowy łącznik o kącie 90° służący do połączenia rurki oraz respiratora, zamykany, obrotowy port do przepłukania cewnika o długości min. 5 cm, zamykany port do podawania leków wziewnych (MDI) zintegrowany bezpośrednio w części łącznika podłączonej do rurki pacjenta, komora pozwalająca na obserwację i ocenę wydzieliny pacjenta, zabezpieczenie łącznika podciśnienia w postaci kapturka, zamocowane do zestawu w sposób zapobiegający zagubieniu, aktywacja podciśnienia za pomocą przycisku ściskanego wnętrzem dłoni, blokada przycisku uniemożliwiająca przypadkową aktywację odsysania, poprzez jego obrót o 90°, system stanowiący integralną całość, nierozłączalny, cewnik zakończony atraumatycznie (zaokrąglona końcówka), z jednym otworem centralnym oraz dwoma otworami po przeciwległych stronach , zakończony obwódką w kolorze pozwalającym na jego wizualizację podczas przepłukiwania, cewnik pozbawiony ftalanów DEHP, oznaczenie rozmiaru cewnika bezpośrednio na dystalnym końcu cewnika, cewnik z widocznymi oznaczeniami głębokości insercji skalowanymi co 1 cm, zmienna sztywność cewnika, wszystkie elementy systemu sterylne, pakowany papier-folia.         </t>
  </si>
  <si>
    <t>Kompletny zestaw drenów przeznaczonych do stosowania z zamkniętymi systemami do odsysania. W skład zestawu wchodzi łącznik „Y” do podłączenia pojemnika na wydzielinę, 2 dreny z zaciskami umożliwiające niezależne połączenia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 Ch. Sterylny</t>
  </si>
  <si>
    <t>Dren do odsysania z kontrolą ssania o dł. min. 200 cm (tego samgo producenta co wkład workowy z poz. 12. w celu zachowania kompatybilności i szczelności połączeń).</t>
  </si>
  <si>
    <t>Resuscytator jednorazowego użytku dla dzieci i dorosłych.
W skład zestawu wchodzą: 2 maski, dren tlenowy i rezerwuar tlenowy. Wszystkie elementy w jednym opakowaniu – data ważności na opakowaniu. Objętość worka dla dorosłych 1600 ml, dla dzieci 550 ml, dla noworodków 280 ml.</t>
  </si>
  <si>
    <t>Pojemnik do pobierania próbki wydzieliny z drzewa oskrzelowego, zestaw zamknięty składający się z pojemnika o poj. min. 10 ml, łącznika do cewnika do odsysania oraz łącznika do ssaka, w zestawie dodatkowo nakrętka na pojemnik i etykieta samoprzylepna. Sterylny</t>
  </si>
  <si>
    <t xml:space="preserve">Zestaw do pomiaru ciśnienia metoda inwazyjną, przetwornik do pomiaru ciśnienia wyposażony w system  przepłukiwania o przepływie  3ml/h, aktywne skrzydełka + zawór gumowy , długość linii pomiarowej min. 150 cm z  minimalną  przestrzenią  zalegania 2 x  kraniki, aparat kroplowy o dł. min. 150 cm ze zbiornikiem  wyrównawczym wyposażonym w zakrzywioną igłę. Zestaw kompatybilny z kablami Ohmeda typu PMSET poprzez okrągły wtyk pinowy. Kompletny zestaw dający zapis ciśnienia z dokładnością odwzorowania na poziomie &lt;5% błędu pomiarowego dla całej linii pomiarowej potwierdzony przeprowadzonym każdorazowo testem w fazie produkcyjnej. Jedn. uzytku.
</t>
  </si>
  <si>
    <t>Wkład workowy z wtopioną pokrywą, o pojemności 2 litry bez PVC. Wyposażony w filtr hydrofobowy pełniący rolę zastawki jednokierunkowej, chroniącej źródło ssania po napełnieniu pojemnika.</t>
  </si>
  <si>
    <t>Dren KEHR rozm. 38-47 x 20, Ch12, Ch14, Ch16, Ch18. Wykonany z latexu naturalnego, pakowany podwójnie folia/folia-papier, opis na opakowaniu jednostkowym nadrukowany w języku polskim, sterylny.</t>
  </si>
  <si>
    <t>Przedłużacz do pomp infuzyjnych długość min. 1500mm czarny lub bursztynowy do leków światłoczułych, luer lock, pakowany w rękaw foliowo-papierowy, na opakowaniu nadrukowany opis w języku polskim, bez zawartości ftalanów, jałowy. Informacja o pojemności resztkowej na opakowaniu jednostkowym.</t>
  </si>
  <si>
    <t>70.</t>
  </si>
  <si>
    <t>Aparat do infuzji grawitacyjnych oraz ciśnieniowych: długość komory kroplowej wraz z kolcem nie krótsza niż 120mm, przeźroczysta, bardzo ostra dwupłaszczyznowo ścięta igła biorcza ze zintegrowanym filtrem przeciwbakteryjnym, górna część komory kroplowej twarda, dolna część komory kroplowej elastyczna, w celu łatwego ustawienia poziomu płynu.  Pierścień okalający komorę kroplową pozwalający na łatwiejsze wkłuwanie się do opakowania, ergonomiczna komora kroplowa wykonana z przezroczystego materiału, ostry przezroczysty kolec, wyposażony w odpowietrznik z filtrem 
(BFE min. 99,9999941% - potwierdzony badaniami) zabezpieczonym klapką stanowiący system zamknięty zgodnie z definicją NIOSH, min.15 µm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zawór BCV zapobiegający "cofaniu się krwi". Pozbawiony ftalanów DEHP,  dren o długości min. 180 cm, zakończony zastawką przeciwzwrotną zapobiegająca cofaniu się krwi do dostępu naczyniowego. Nazwa producenta na komorze kroplowej umożliwiająca szybką identyfikację w przypadku incydentu medycznego lub reklamacji, sterylizowany promieniami gamma, opakowanie papier-folia, sterylny.</t>
  </si>
  <si>
    <t>Czepek do  mycia włosów nasączony szamponem oraz odżywką, nie wymagający używania wody. Testowany dermatologicznie, wolny od parabenów. Produkt spełniający wymagania Rozporządzenia Parlamentu Europejskiego i Rady (WE) nr 1223/2009 z 30 listopada 2009 r. dotyczące produktów kosmetycznych.</t>
  </si>
  <si>
    <t>Podkład higieniczny j.u. z warstwą chłonną do ochrony łóżka, wyposażony z dwóch stron taśmami samoprzylepnymi zapobiegającymi przesuwaniu się podkładu, o chłonności min. 1800 ml., rozm. w zakresie 75-80cm x 90-100cm.</t>
  </si>
  <si>
    <t>Zestaw do pozyskiwania osocza bogatopłytkowego. Jednorazowy, próżniowy system, służący do uzyskania 4 ml (+/- 1ml) osocza bogatopłytkowego z 9-10 ml krwi pacjenta. Separacja z wykorzystaniem tiksotropowego, żelowego separatora oraz antykoagulantu (ACD-A). System w pełni zamknięty, próżniowy, samoczynnie pobierający krew, ograniczający jakikolwiek kontakt operatora z krwią pacjenta. Zestaw musi zawierać konektory transferowe do przetaczania krwi oraz osocza (igła z motylkiem + adaptory), wymiennie jednorazowy, próżniowy system, służący do uzyskiwania  4 ml (+/- 1ml) mieszaniny składającej się z 2 ml (+/- 0,5ml) osocza bogato płytkowego uzyskanego z 4-5ml krwi pacjenta oraz 2 ml kwasu hialuronowego. Separacja z wykorzystaniem tiksotropowego, żelowego separatora oraz antykoagulantu (ACD-A). System w pełni zamknięty, próżniowy, samoczynnie pobierający krew, ograniczający jakikolwiek kontakt operatora z krwią pacjenta. Zestaw musi zawierać konektory transferowe do przetaczania krwi oraz osocza (igła z motylkiem + adaptory)</t>
  </si>
  <si>
    <t>Butelka do długotrwałego odsysania ran typu REDON, pojemność 200-220ml., (płaska, kształt prostokatny), jałowa</t>
  </si>
  <si>
    <t>Zestaw do nadłonowego drenażu pęcherza moczowego;- cewnik wykonany z poliuretanu, długość 65-67 cm, zacisk ślizgowy, kolorowe znaczniki długości, boczne otwory, zawinięty i otwarty koniec (fi 4 cm) - usuwalna rozrywalna metalowa kaniula - płytka mocująca cewnik do skóry  - worek na mocz min.1,5 litr Rozmiar Ch10, cewnik fi 2,9 mm, długość igły 12 cm, sterylny</t>
  </si>
  <si>
    <t>Zestaw do cewnikowania żył centralnych wg metody Seldingera dla dorosłych, znacznik długości  kontrastujący w promieniach RTG, stałe i ruchome skrzydełka mocujące z otworami umożliwiającymi przyszycie, długość cewnika 20-24 cm, cewnik trzykanałowy 18G, w zestawie: rozszerzadło, strzykawka, prowadnica, skalpel, kateter, igła, sterylny</t>
  </si>
  <si>
    <r>
      <t>Zgłębnik żołądkowy rozmiar: Ch14, Ch16, Ch18, Ch20, Ch22, Ch24, Ch 26,  długość min. 1500mm. Wykonany z PCV o jakości medycznej i twardości 76</t>
    </r>
    <r>
      <rPr>
        <vertAlign val="superscript"/>
        <sz val="14"/>
        <rFont val="Times New Roman CE"/>
        <family val="1"/>
      </rPr>
      <t>o</t>
    </r>
    <r>
      <rPr>
        <sz val="14"/>
        <rFont val="Times New Roman CE"/>
        <family val="1"/>
      </rPr>
      <t xml:space="preserve"> ShA +/- 1</t>
    </r>
    <r>
      <rPr>
        <vertAlign val="superscript"/>
        <sz val="14"/>
        <rFont val="Times New Roman CE"/>
        <family val="1"/>
      </rPr>
      <t>o</t>
    </r>
    <r>
      <rPr>
        <sz val="14"/>
        <rFont val="Times New Roman CE"/>
        <family val="1"/>
      </rPr>
      <t xml:space="preserve">, posiadający konektor półprzeźroczysty, powierzchnia satynowa „zmrożona”, pakowany pojedynczo folia-papier, na opakowaniu jednostkowym nadrukowany opis w języku polskim, sterylny. </t>
    </r>
  </si>
  <si>
    <t>Rękawice diagnostyczne  lateksowe z rolowanym mankietem, delikatnie pudrowane, możliwość zakładania na lewą i prawą dłoń, rozmiar  XS, S, M, L, niejałowe (opak.=100 szt.)*</t>
  </si>
  <si>
    <t>Strzykawka jedn. użytku przeznaczona do żywienia enteralnego, typu ENFIT. Końcówka centryczna. 3-częściowa, 60 ml, jałowa.</t>
  </si>
  <si>
    <t xml:space="preserve">Strzykawka enteralna typu ENFit jedn. użytku o pojemności 20 ml przeznaczona tylko do obsługi żywienia drogą przewodu pokarmowego, sterylna. </t>
  </si>
  <si>
    <t>Kaniula do tętnicy promieniowej wykonana z PTFE- podwójnie oczyszczonego teflonu, z zaworem odcinającym typu FloSwitch rozm. 20G 1,1x45-50mm, przepływ min. 49ml/min, sterylna</t>
  </si>
  <si>
    <t>Prześcieradło do transportu pacjenta o udźwigu min. 250kg, o rozmiarze co najmniej 101cm x 203cm.</t>
  </si>
  <si>
    <r>
      <rPr>
        <b/>
        <sz val="12"/>
        <rFont val="Times New Roman"/>
        <family val="1"/>
      </rPr>
      <t>Obłożenie do artroskopii kolana</t>
    </r>
    <r>
      <rPr>
        <sz val="12"/>
        <rFont val="Times New Roman"/>
        <family val="1"/>
      </rPr>
      <t xml:space="preserve"> wykonane z dwuwarstwowego pełnobarierowego laminatu (folia polietylenowa + hydrofilowa warstwa włókniny polipropylenowej) zgodne z EN 13795-1:2019 dla wysokiej funkcjonalności w obszarach krytycznych bez zawartości wiskozy i celulozy o gramaturze min. 55g/m2. W skład zestawu wchodzi co najmniej: 1 serweta na stolik narzędziowy wzmocniona, rozm. min. 190 x 150cm ; 1 serweta na stolik Mayo wzmocniona, rozm. min. 80 x 140cm; 1 serweta do operacji kończyny z samouszczelniającym otworem (Ø 7-8 cm) rozm. min. 300 x 200cm; 1 osłona na kończynę, rozm. min.35 x 50 cm; min. 3 taśmy samoprzylepne min. 9 cm x 50 cm; 1 osłona na kamerę min. 13 cm x 250 cm; Opakowanie jednostkowe typu papier-folia zawierające dwuczęściową repozycjonowalną (mozliwość odklejenia i powtórnego przyklejenia) etykietę identyfikacyjną. Opakowanie dodatkowe wewnętrzne: opakowanie kartonowe. Obłożenie opatrzone  informującymi  o kodzie wyrobu,  nr LOT, dacie ważności, identyfikacji wytwórcy  Zestaw jałowy, jednorazowy.
</t>
    </r>
  </si>
  <si>
    <r>
      <rPr>
        <b/>
        <sz val="12"/>
        <rFont val="Times New Roman"/>
        <family val="1"/>
      </rPr>
      <t>Pakiet chirurgiczny</t>
    </r>
    <r>
      <rPr>
        <sz val="12"/>
        <rFont val="Times New Roman"/>
        <family val="1"/>
      </rPr>
      <t xml:space="preserve"> wykonany z dwuwarstwowego pełnobarierowego laminatu bez zawartości lateksu, wiskozy i celulozy o gramaturze min. 55g/m2.   Pakiet zawiera jednorazowe narzędzia chirurgiczne stalowe w kl. II A , które są oznaczone  trwałym symbolem  graficznym jak również kolorystycznym wyróżniające narzędzie jako jednorazowe.  
Skład zestawu min.:
1 serweta na stół narzędziowy (owinięcie pakietu) rozm. min. 90 x 75 cm
1 serweta przylepna; 2-częściowa z regulacją otworu rozm. min. 75 x 90 cm
1 skalpel jednorazowy Nr 10
1 Nożyczki zagięte Metzenbaum tępo tępe 14,5 cm
1 Imadło chirurgiczne Mayo-Hegar 14 cm
1 Pęseta chirurgiczna standardowa prosta 14 cm
1 Kleszczyki anatomiczne zagięte Halsted-Mosquito 12,5 cm
1 narzędzie plastikowe do mycia pola operacyjnego 14 cm
1 pojemnik plastikowy min. 250 ml
10 kompresów z gazy 7,5 x 7,5 cm
5 kompresów z włókniny typu  Medicomp extra 5 x 5 cm
3 tupfery z gazy typu  Pagasling Nr 3  Zestaw jałowy, jednorazowy.</t>
    </r>
  </si>
  <si>
    <t xml:space="preserve">Przedłużacz do drenów tlenowych, jałowy, rozm. 16 x 4200mm (+/- 200mm) </t>
  </si>
  <si>
    <t xml:space="preserve">Przedłużacz do drenów tlenowych, jałowy, rozm. 16x 2100mm (+/- 100mm) </t>
  </si>
  <si>
    <t>Przyrząd  do żywienia dojelitowego umożliwiający żywienie pacjenta metodą ciągłego wlewu za pomocą pompy Flokare Infinity, do worków, typu PACK z końcówka typu ENFit, pakowany pojedynczo, sterylny.</t>
  </si>
  <si>
    <t>Przyrząd żywienia do pompy Flocare Infinity do butelek.  Części składowe: Łącznik pasujący do butelek, Filtr powietrza, Komora kroplowa, Zacisk rolkowy, Końcówka do podawania leków i płukania zgłębnika (+ nasadka ochronna), Żeńska końcówka do połączenia ze zgłębnikiem, Męska końcówka typu ENFit do łączenia ze zgłębnikiem (+ nasadka ochronna), Kranik do podawania leków i płukania zakończenia zestawu oraz zgłębnika, pakowany pojedynczo, sterylny</t>
  </si>
  <si>
    <t>Zgłębnik nosowo-żołądkowy przeznaczony do żywienia dojelitowego bezpośrednio do żołądka wyposażony w dodatkowy port do odbarczania przeznaczony do ewakuacji treści żołądka. Rozmiar zgłębnika Ch 14/110-120 cm. Umieszczenie portów na oddzielnych przewodach z oddzielnymi zaciskami umożliwia zastosowanie portu do odbarczania bez koniecznością odłączania zestawu do żywienia. Bliższy koniec zgłębnika zakończony złączem typu ENFit służącym do łączenia z zestawami do podaży diet Flocare® ze złączem typu ENFit. Zgłębnik wykonany z miękkiego, nieprzezroczystego poliuretanu, nie twardniejącego przy dłuższym stosowaniu.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cztery boczne otwory i dodatkowy otwór końcowy umożliwiający np. założenie pętli z nici ułatwiający pociągnięcie zgłębnika
podczas zakładania metodą endoskopową. Nie zawiera DEHP. Nie zawiera lateksu. Jałowy</t>
  </si>
  <si>
    <t>Zestaw infuzyjny  kompatybilny do pompy Volumat Agilla-Volumat Line ST 10, jedn. użytku, sterylny</t>
  </si>
  <si>
    <t>Aparat do przetoczeń płynów infuzyjnych, leków, żywienia pozajelitowego z precyzyjnym regulatorem zaopatrzony w antybakteryjny filtr powietrza, dren dł. min. 150 cm., zakończony końcówką luer - lock, regulator z możliwością dokładnego ustawienia prędkości przepływu, skala w postaci koła od 0 do 250; ostry i łatwy do wprowadzenia kolec, ergonomiczna komora kroplowa dwuczęściowa - górna sztywna, dolna miękka, które są oddzielone między sobą opaską ułatwiającą wprowadzenie kolca do pojemnika, kołowy zacisk rolkowy z zabezpieczeniem na kolec komory kroplowej po użyciu zestawu, odpowietrznik zaopatrzony w filtr powietrza o skuteczności filtracji BFE, VFE min 99,99% stanowiący system zamknięty zgodnie z definicją NIOSH; zastawka antyzwrotna na końcu drenu, zapobiegająca cofaniu się krwi do drenu, aparat obsługiwany jedną ręką, sterylny.</t>
  </si>
  <si>
    <t xml:space="preserve">Zestaw do przetoczeń płynów infuzyjnych o określonej objętości infuzji; ostry kolec zaopatrzony w odpowietrznik z filtrem przeciwbakteryjnym, zatyczka  typu Eurocap; biureta o poj. 150-200ml, z dokładną skalą  (co 1 ml) i portem do wstrzyknięć, automatyczny zawór pływakowy zapobiegający zapowietrzeniu się układu; mikrokroplomierz, 60 kropli=1ml +/- 0,1ml, elastyczna dolna część komory kroplowej pozwala na szybkie i łatwe ustawienie poziomu płynu, 15µm filtr infuzyjny, dwa zaciski rolkowe z zabezpieczeniem na kolec dla zapewnienia bezpieczeństwa po użyciu, port Y do dodatkowych wstrzyknięć, jałowy. </t>
  </si>
  <si>
    <t>Wężyk pacjenta z zaworem o wytrzymałości do 21 bar/305 psi:
   Średnica wewnętrzna: 1,5 mm
   Długość: min. 1500 mm
   Objętość napełnienia: 2,7 ml</t>
  </si>
  <si>
    <t>Maska anestetyczna jednorazowego użytku, rozmiary:  0, 1, 2, 3, 4, 5, 6, rozmiar oznaczony odpowiednim kolorem pierścienia, z nadmuchiwanym mankietem i końcówką drenu z zaworem. Produkty pozbawione ftalanów oraz latexu. Mikrobiologicznie czysta</t>
  </si>
  <si>
    <t>Łyżka do laryngoskopu, światłowodowa, jednorazowa, typ McIntosh.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18  mm / 24 mm / 13 mm. Wyraźne oznakowanie rozmiaru łyżki,  numeru seryjnego, pakowanie folia-folia.  Możliwość stosowania łyżki w polu magnetycznym. Na opakowaniu jednostkowym: nr katalogowy, opis produktu w języku polskim wraz z oznaczeniem rozmiaru, LOT, nazwa producenta.</t>
  </si>
  <si>
    <t>Prześcieradło jedn. użytku, rozmiar min. 130cm x 210cm, gramatura min. 25g/m2 (opak.=10 szt.) *</t>
  </si>
  <si>
    <t>Zastawka do drenażu typ Heimlich z workiem, jedn. uż, sterylna.</t>
  </si>
  <si>
    <t>Pojemnik do transportu, na wycinki badań histopatologicznych, pojemność 60-70ml, szczelnie zamykany</t>
  </si>
  <si>
    <t>Pojemnik do transportu, na wycinki badań histopatologicznych, pojemność 30-40ml, szczelnie zamykany</t>
  </si>
  <si>
    <t>Pojemnik do transportu, na wycinki badań histopatologicznych, pojemność 15-20ml, szczelnie zamykany</t>
  </si>
  <si>
    <t>Torba na wymiociny posiadająca: szeroki wygodny otwór wlotowy zapobiegający rozlaniu treści, twardy plastik obręczy umożliwiający łatwy chwyt i obsługę co zmniejsza ryzyko zanieczyszczenia, worek o pojemności min. 1,5 litra, skalowany co 100 ml. "Twist&amp;lock" funkcja na obręczy zabezpiecza zawartość torby, z instrukcją obsługi.</t>
  </si>
  <si>
    <r>
      <rPr>
        <b/>
        <sz val="12"/>
        <color indexed="8"/>
        <rFont val="Times New Roman"/>
        <family val="1"/>
      </rPr>
      <t>Zestaw do cewnikowania pęcherza moczowego</t>
    </r>
    <r>
      <rPr>
        <sz val="12"/>
        <color indexed="8"/>
        <rFont val="Times New Roman"/>
        <family val="1"/>
      </rPr>
      <t xml:space="preserve"> w opakowaniu typu blizter ze wgłębieniem na płyny, zawierajacy co najmniej: kleszczyki typu Kocher 14cm  - szt.1, pęseta anatomiczna 12,5cm  - szt 1 , kompresy gazowe rozm. min.7,5x7,5cm - szt.5, tampony gazowe wielkości śliwki - szt.4, serweta włókninowa rozm. min. 45x75cm  -szt.1, serweta włókninowa rozm. min.75x90cm z otworem fi. 10-12cm -szt.1, strzykawka Luer 20ml - szt.1 , igła 1,2mmx40mm - szt.1, żel poślizgowy min. 2,7g , woda sterylna min.20ml., rękawice diagnostyczne rozm. M - 1 para. Zestaw jałowy, jednorazowy, opatrzony  informującymi  o kodzie wyrobu,  nr LOT, dacie ważności, identyfikacji wytwórcy                    </t>
    </r>
  </si>
  <si>
    <t>Czepek z fizeliny lub włókniny w kształcie fujażerki, posiadajacy wstawkę antypotną w min. w części czołowej, wiazany na troki, jedn. użytku, (opak.=100szt)*</t>
  </si>
  <si>
    <t>Ochraniacze na buty foliowe lub z grubej włókniny (min. 40g/m2) z dodatkową antypoślizgową foliową aplikacją  (opak.=100szt.) *</t>
  </si>
  <si>
    <t>Aparat do infuzji krwi i przeparatów krwiopochodnych. Dren przyrządu wyposażony w zacisk rolkowy o dużym skoku umożliwiający precyzyjne ustawienie przepływu, z miejscem na zabezpieczenie i unieruchomienie kolca po użyciu aparatu. Dren  o dł. min.150 cm, z końcówką luer-lock z korkiem. Komora kroplowa w części górnej wykonana z bardzo przeźroczystego materiału, dolna część długa i elastyczna umożliwiająca szybkie i łatwe ustawienie poziomu krwi w komorze, integralnie złączona z tępym kolcem uniemożliwiającym przypadkowe przekłucie worka, wyposażona w filtr 200 µm, bez odpowietrznika, zakonczenie drenu lock.  Kolec komory kroplowej dł. 5 – 6 cm wykonany z materiału o podwyższonej wytrzymałości nie ulegający pęknięciu przy sile nacisku podczas nakłuwania. Na opakowaniu graficzna instrukcja uwzględniająca wszystkie kolejno występujące etapy czynności użytkowych przyrządu, brak zawartości szkodliwego (ftalanu) DEHP w aparatach. Jałowy</t>
  </si>
  <si>
    <t>Zaciskacz do pępowiny, długość ramion 5cm +/-0,5cm, pakowany pojedynczo, mikrobiologicznie czysty.</t>
  </si>
  <si>
    <t>Maska do podawania tlenu dla dorosłych z drenem, bez zawartości ftalanów, jałowa</t>
  </si>
  <si>
    <t>Maska do podawania tlenu z workiem (z rezerwuarem tlenu), bez zawartości ftalanów, rozm. S,M,L,XL</t>
  </si>
  <si>
    <t>Maska do podawania tlenu dla dzieci z drenem,bez zawartości ftalanów,  jałowa</t>
  </si>
  <si>
    <t>Maska do podawania tlenu dla dzieci z nebulizatorem, bez zawartości ftalanów,  jałowa</t>
  </si>
  <si>
    <t>Maska do podawania tlenu dla dorosłych z nebulizatorem, bez zawartości ftalanów, jałowa</t>
  </si>
  <si>
    <t xml:space="preserve">Zestaw do wkłuć  zawierający co najmniej.: a) pęseta plastikowa - 1 szt., b) tupfery kule 17-nitk., rozm. min. 20 cm x 20 cm - 10 szt., c) serweta rozm. min. 45 x 75 cm (do owinięcia zestawu) - 1 szt.,  d) serweta rozm. min. 45 x 75 cm z otworem okrągłym o średnicy 8-9 cm i przylepcem (wykonana z włókniny, o gramaturze min. 56 g/m2) - 1szt., e) igła 1,2 mm x 40 mm - 1 szt., f) igła 0,8 mm x 40 mm - 1 szt., g) strzykawka 20 ml - 1 szt.,  h) skalpel - 1 szt., i) kompresy rozm. min. 7,5 x 7,5cm. 17nit., 8warstw - 10 szt.,  j) imadło metalowe - 1 szt.,  k) strzykawka 10 ml - 1 szt. Na każdym opakowaniu zestawu mają być umieszczone  informacje, tj. kod wyrobu, nr LOT, data ważności, identyfikacja wytwórcy. Serweta z otworem w zestawie powinna być wykonana z laminatu, polipropylenowo-polietylenowego, o gramaturze min.56 g/m2. Zestaw jałowy, jedorazowy. </t>
  </si>
  <si>
    <r>
      <t xml:space="preserve">Zamkniety system do inhalacji nawilżających min. 30 dniowy  (woda sterylna), pojemność </t>
    </r>
    <r>
      <rPr>
        <sz val="10"/>
        <rFont val="Times New Roman CE"/>
        <family val="0"/>
      </rPr>
      <t>min. 450ml</t>
    </r>
  </si>
  <si>
    <t>Kieliszek do lekarstw, plastikowy, jedn. użytku (opak.=90szt.) *</t>
  </si>
  <si>
    <t>1. Rękawy o gramaturze papieru min.60g/m2, zgrzew wielokanałowy / wielościeżkowy, rękawy muszą posiadać oznaczenie kierunku otwierania, LOT, nazwa wytwórcy, CE umieszczone na opakowaniu zewnętrznym lub wewnatrz rolki.</t>
  </si>
  <si>
    <r>
      <rPr>
        <b/>
        <sz val="12"/>
        <color indexed="8"/>
        <rFont val="Times New Roman"/>
        <family val="1"/>
      </rPr>
      <t xml:space="preserve">Obłożenie do operacji żylaków.  </t>
    </r>
    <r>
      <rPr>
        <sz val="12"/>
        <color indexed="8"/>
        <rFont val="Times New Roman"/>
        <family val="1"/>
      </rPr>
      <t>Skład zestawu zawiera co najmniej:
-1 x serweta na stolik instrumentariuszki, rozm. min.140 x 190 cm (owinięcie zestawu)
-1x serweta typu U rozm. min.150x230cm, z przylepnym wycięciem min.6,5x95cm
-1 x serweta górna rozm. min.150x240cm przylepna
-1 x serweta rozm. min.150x200cm
- 1 x taśma przylepna 
- 2 x ręcznik chłonny 
Serwety okrywające pacjenta wykonane z chłonnego laminatu 2-warstwowego (polipropylen, polietylen)  bez zawartości pylących i łatwopalnych włókien celulozy i wiskozy o gramaturze min.56g/m2. Odporność na przenikanie płynów  min. 150 cm H2O, wytrzymałość na rozrywanie na mokro/sucho min. 145kPa.  Zestaw zgodny z normą EN 13795 pakowany w przezroczystą, foliową torbę z portami do sterylizacji, posiada min. 3 etykiety samoprzylepne do dokumentacji medycznej zawierające: numer katalogowy, numer lot, datę ważności oraz nazwę producenta. Jałowe.</t>
    </r>
  </si>
  <si>
    <r>
      <rPr>
        <b/>
        <sz val="12"/>
        <rFont val="Times New Roman"/>
        <family val="1"/>
      </rPr>
      <t xml:space="preserve">Obłożenie uniwersalne do zabiegów chirurgicznych. </t>
    </r>
    <r>
      <rPr>
        <sz val="12"/>
        <rFont val="Times New Roman"/>
        <family val="1"/>
      </rPr>
      <t xml:space="preserve">Skład zestawu zawiera co najmniej:
- 1 x serweta na stolik narzędziowy, rozm. min. 140x190 cm (owiniecie zestawu)
- 1 x serweta na stolik Mayo, rozm. min. 80x142 cm 
- 2 x serwety boczne, rozm. min.75x90 cm, przylepne na całej długości dłuższego boku
- 1 x  serweta dolna, rozm. min. 175x175 cm, przylepna
- 1 x  serwetę górna, rozm. min. 150x240 cm, przylepna
- 1 x taśma lepna rozm. min. 9x50 cm
- 4 x ręcznik chłonny  rozm. min. 20x30 cm
Serwety okrywające pacjenta wykonane z jednorodnego, chłonnego laminatu, 2-warstwowego (polipropylen, polietylen)  na całej powierzchni, pozbawione pylących i łatwopalnych włókien  celulozy i wiskozy o gramaturze min.58 g/m2. Odporność na przenikanie płynów min. 150 cm H2O, wytrzymałość na rozrywanie na mokro/sucho min. 145kPa. Zestaw  spełnia wymagania  dla  procedur wysokiego ryzyka wg normy  EN 13795 pakowanyw przezroczystą, foliową torbę z portami do sterylizacji, posiada min. 3 etykiety samoprzylepne do dokumentacji medycznej zawierające: numer katalogowy, numer lot, datę ważności oraz nazwę producenta. Jałowy.
</t>
    </r>
  </si>
  <si>
    <r>
      <rPr>
        <b/>
        <sz val="12"/>
        <rFont val="Times New Roman"/>
        <family val="1"/>
      </rPr>
      <t xml:space="preserve">Zestaw do dezynfekcji i przygotowania skóry. </t>
    </r>
    <r>
      <rPr>
        <sz val="12"/>
        <rFont val="Times New Roman"/>
        <family val="1"/>
      </rPr>
      <t xml:space="preserve">Skład zestawu zawiera co najmniej:
1 x  pęseta/chwytak, plastikowa, rozm.  23-25 cm
5 x tupfer, rozmiar średni – kształt kuli
1 x miska, poj.  min. 120ml  
1 x taca jednokomorowa, rozm. min.14,5x20,5x4cm
Opakowanie jednostkowe zaopatrzone w dwie etykiety samoprzylepne (z narożnym systemem łatwego przeklejania w rękawicach) zawierające numer katalogowy, nr lot, data ważności, nazwę producenta. Jałowy
</t>
    </r>
  </si>
  <si>
    <t>Rękojeść do laryngoskopu, jedn. użytku. Rękojeść wykonana z niemagnetycznego, lekkiego stopu aluminium, kompatybilna z łyżkami w standardzie ISO 7376 (tzw. zielona specyfikacja). Rękojeść z frezami zapewniającymi pewny chwyt, zakończona czopem z tworzywa sztucznego. Rękojeść z wbudowanym źródłem światła - dioda LED, zapewniającym mocne światło. Rękojeść stanowiąca ogniwo zasilające dla źródła światła, pakowanie folia. jałowa lub czysta mikrobiologicznie</t>
  </si>
  <si>
    <t>Zamknięty system do godzinowej zbiórki moczu, z płaskim portem bezigłowym, 2 zastawki antyzwrotne w tym w łączniku do cewnika foley, minimum 2 wentylacyjne, hydrofobowe filtry antybakteryjne, dren odprowadzający zabezpieczony spiralą antyzałamaniową, worek min. 1500 ml skalowany co 100 ml z kranikiem spustowym typu T mocowanym ku górze w otwartej zakładce, komora pomiarowa min. 500 ml nad workiem z dźwignią pozwalającą na opróżnianie bez konieczności manewrowania komorą, ze skalą linearną. Worek do godzinowej zbiórki moczu ma zabezpieczać przed cofaniem się moczu do cewnika oraz umożliwiać pobranie do badań świeżej próbki moczu bezpośrednio z pęcherza moczowego, sterylny</t>
  </si>
  <si>
    <t>Zestaw do ciągłego odsysania powietrza lub płynów z opłucnej i klatki piersiowej. Skład: cienkościenna kaniula punkcyjna z krótkim szlifem 3,35 x 78 mm,  cewnik (2,7 x 450 mm) wykonany z poliuretanu,  kontrastujący  w promieniach RTG, koreczek zamykający, folia ochronna na cewniku, podwójna zastawka antyrefluksowa z łącznikiem do cewnika, kranik trójdrożny</t>
  </si>
  <si>
    <t>Koreczek do kaniul, jednorazowy, luer lock, posiadający trzpień zamykający światło kaniuli poniżej krawędzi koreczka w celu zapewnienia aseptyczności produktu, nazwa producenta umieszczona bezpośrednio na koreczku, ten sam producent co kaniule w poz. 17 - 20 w celu zapewnienia kompatybilności i szczelności połączeń, pakowany pojedynczo, sterylny.</t>
  </si>
  <si>
    <t>Strzykawka j.uż. 50/60 ml. Luer - Lock do pomp infuzyjnych bursztynowa do leków światłoczułych. Posiada dwustronną skalę pomiarową, podwójne uszczelnienie tłoka i czterostronne podcięcie tłoczyska w celu instalacji w uchwytach pompy infuzyjnej, opakowanie folia-papier,  sterylna.</t>
  </si>
  <si>
    <t>Strzykawka j.uż. 50/60 ml. Luer - Lock do pomp infuzyjnych. Posiada dwustronną skalę pomiarową, podwójne uszczelnienie tłoka i czterostronne podcięcie tłoczyska w celu instalacji w uchwytach pompy infuzyjnej, opakowanie folia-papier,  sterylna.</t>
  </si>
  <si>
    <t>Strzykawki j.uż.wykonane z polipropylenu PP korpus, polietylenu PE tłok kontrastujący w kolorze zielonym lub granatowym lub czarnym umożliwiający dokładną kontrolę wizualną podawanego leku, strzykawka posiada czytelną  i niezmywalną podwójną czarną skalę, stożek Luer kompatybilny z igłami j.u., podwójna kryza na korpusie strzykawki, uniemożliwiająca przypadkowe wysunięcie tłoka, z prostym sztywnym tłokiem gwarantującym płynną podaż leku, pakowania jednostkowe typu blister pack,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nazwa własna strzykawki. Oznaczenie na korpusie strzykawki w postaci piktogramów: jednorazowego użytku , brak lateksu, brak BPA,  logo producenta i typ strzykawki nadrukowane na cylindrze, op. 100 szt. i op. 50szt. dla strzykawki 20ml, sterylna. Na opakowaniu każdej pojedynczej sztuki informacja o braku ftalanów, kolorystyczne oznakowanie pojemności strzykawki, informacja Luer Tip (6%), skalowanie rozszerzone: strzykawka 2ml skala do 3ml; strzykawka 5ml skala do 6ml; strzykawka 10ml skala do 12ml; strzykawka 20ml skala do 24ml) – dotyczy poz. 37a-37d.</t>
  </si>
  <si>
    <t>Strzykawka j.uż. 20 ml. jałowa, skala do 24 ml.  (opak.=50 szt.) *</t>
  </si>
  <si>
    <t>Strzykawka do insuliny z igłą 0,40x13 lub 0,33x13 (do wyboru przez Zamawiającego podczas składania zamówień), sterylna, (opak.=100 szt.) *</t>
  </si>
  <si>
    <t>Strzykawka 100ml z końcówką cewnikową (Janeta), wyposażona w łącznik redukcyjny Luer umożliwiający płukanie ucha (długość 28mm(+/-1mm), średnica podstawy 10mm (+/-1mm) łącznik musi być w kształcie stożka, zwężający się równomiernie w stronę ujścia (średnica mierzona na środku łącznika nie większa niż 7mm), sterylna, opakowanie folia-papier</t>
  </si>
  <si>
    <t>Nakłuwacze automatyczne do palca, wyposażony w  2 sprężynowy mechanizm, długość szlifu igły 3,14mm (+/- 0,05mm), całkowite cofanie się igły po użyciu.  Na wezwanie Zamawiającego oferent przedstawi badania kliniczne potwierdzające ilość krwi oraz odczucie bólu pacjenta. Rozmiar 21G  Głębokość nakłucia 1,8 mm  (opak.=200szt)*</t>
  </si>
  <si>
    <t>Nakłuwacze automatyczne do palca, wyposażony w  2 sprężynowy mechanizm, długość szlifu igły 3,14mm (+/- 0,05mm), całkowite cofanie się igły po użyciu.  Na wezwanie Zamawiającego oferent  przedstawi badania kliniczne potwierdzające ilość krwi  oraz  odczucie bólu pacjenta. Rozmiar 21G Głębokość nakłucia  2,4 mm (opak.=200szt)*</t>
  </si>
  <si>
    <t>Mata na podłogę o dużej wchłanialności płynów min. 1,3litr., z możliwością przytwierdzania do podłogi o wymiarach 81 cm(+/-2cm) x 123cm (+/-5cm).</t>
  </si>
  <si>
    <t>Pieluchomajtki dla dorosłych dedykowane dla osób z ciężkimi i średnimi problemami nietrzymania moczu i kału. Pieluchomajtki bez lateksu, nieuczulające, produkt wykonany z oddychającego na całej powierzchni paroprzepuszczalnego laminatu (łącznie w obszarze bioder i bez włókniny po bokach), posiadające wewnątrz barierki zapobiegające wydostaniu się moczu skierowane do wewnątrz, dwa wkłady chłonne z absorbentem, dwie pary przylepco-rzepów wielokrotnego zapinania i odpinania. Muszą posiadać: absorbent moczu z zawartością substancji neutralizującej zapach; jeden ściągacz taliowy tylny; system szybkiego wchłaniania, który umożliwia maksymalnie szybkie wchłanianie moczu do środka produktu oraz utrzymuje wilgoć z dala od skóry pacjenta, wskaźnik wilgotności w postaci minimum jednego żółtego paska, który zmienia kolor na kolor niebieski w miarę napełniania produktu moczem, wyprofilowane gumki w części pachwinowej, oznaczenie poziomu chłonności w postaci systemu kropelkowego umieszczonego na zewnętrznej warstwie produktu, rozmiar L o zakresie obwodu w pasie 92 - 160 cm, o minimalnej chłonności 2770g.</t>
  </si>
  <si>
    <t>Pieluchomajtki dla dorosłych dedykowane dla osób z ciężkimi i średnimi problemami nietrzymania moczu i kału. Pieluchomajtki bez lateksu, nieuczulające, produkt wykonany z oddychającego na całej powierzchni paroprzepuszczalnego laminatu (łącznie w obszarze bioder i bez włókniny po bokach), posiadające wewnątrz barierki zapobiegające wydostaniu się moczu skierowane do wewnątrz, dwa wkłady chłonne z absorbentem, dwie pary przylepco-rzepów wielokrotnego zapinania i odpinania. Muszą posiadać: absorbent moczu z zawartością substancji neutralizującej zapach; jeden ściągacz taliowy tylny; system szybkiego wchłaniania, który umożliwia maksymalnie szybkie wchłanianie moczu do środka produktu oraz utrzymuje wilgoć z dala od skóry pacjenta, wskaźnik wilgotności w postaci minimum jednego żółtego paska, który zmienia kolor na kolor niebieski w miarę napełniania produktu moczem, wyprofilowane gumki w części pachwinowej, oznaczenie poziomu chłonności w postaci systemu kropelkowego umieszczonego na zewnętrznej warstwie produktu, rozmiar XL o zakresie obwodu w pasie 120 - 170 cm, o minimalnej chłonności 2770g.</t>
  </si>
  <si>
    <t>Podkład higieniczny jednorazowego użytku, z zakładkami bocznymi, wymiar całkowity:  długość min. 180 cm, szerokość: min. 70 cm., warstwa chłonna na środku - z pulpą celulozową i absorbentem, wiążącym ciecz. Rozmiar warstwy chłonnej - 60x80 cm +/-0,5 cm,  chłonność nie mniejsza niż 1750 ml. Od strony pacjenta - włóknina min. 15 g/m2 miękka, przyjazna dla skóry która zapewnia komfort choremu, od spodu warstwa nieprzemakalna,  zapobiegająca przesuwaniu się podkładu i marszczeniu pod pacjentem - folia PE min. 21 g/m2.</t>
  </si>
  <si>
    <t>Przyrząd do przetaczania płynów infuzyjnych, komora kroplowa o  długość min. 60mm w części przezroczystej, odpowietrznik zaopatrzony w filtr powietrza o skuteczności filtracji BFE min. 99.999994%, VFE min 99,9996% stanowiący system zamknięty zgodnie z definicją NIOSH (potwierdzone oświadczeniem producenta), całość wolna od ftalanów (informacja na opakowaniu jednostkowym), dren o długości min. 210 cm, igła biorcza ścięta dwupłaszczyznowo, wykonana z ABS wzmocnionego włóknem szklanym, przezroczysty łącznik Luer-Lock w całości zabezpieczony z zewnątrz osłonką, zaciskacz rolkowy wyposażony w uchwyt na dren oraz dodatkowe miejsce do zabezpieczenia igły biorczej po użyciu, oznaczenie producenta umieszczona trwale na zaciskaczu i na komorze kroplowej, na opakowania informacja o wielkości filtra i nr katalogowy w celu pełnej identyfikacji, opakowanie folia-papier z niebieskim kodem, sterylny</t>
  </si>
  <si>
    <t>Przyrząd do przetaczania płynów infuzyjnych z dodatkowym igłowym łącznikiem do iniekcji, całość wolna od ftalanów (informacja na opakowaniu jednostkowym), filtr płynu o średnicy oczek 15 µm, regulator przepływu w kształcie cylindra, 2 skale dla płynów o różnej gęstości:  1 zakres 5-250 ml/h  - 10%; 2 zakres 5-200 ml/h  - 40%, komora kroplowa 20 kropli = 1 ml. ± 0.1 ml, opakowanie folia-papier, sterylny, dren dł. 150cm i 200cm, do wyboru przez zamawiajacego, nie zawierający ftalanów, sterylny</t>
  </si>
  <si>
    <t>Przyrząd do przetaczania płynów infuzyjnych bursztynowy, pakowany fabrycznie razem z workiem do osłony podawanego leku, komora kroplowa wykonana z PVC o długości 55mm (w części przezroczystej), odpowietrznik zaopatrzony w filtr powietrza o min. skuteczności filtracji BFE 99,999994%, VFE 99,9996% stanowiący system zamknięty zgodnie z definicją NIOSH (potwierdzone oświadczeniem producenta), całość wolna od ftalanów (informacja na opakowaniu jednostkowym), igła biorcza ostra, zacisk rolkowy wyposażony w uchwyt na dren oraz możliwość zabezpieczenia igły biorczej po użyciu, filtr płynu o średnicy oczek 15 µm, dren zakończony przezroczystym łącznikiem Luer-Lock, opakowanie kolorystyczne folia-papier z nadrukowaną nazwą producenta i nr katalogowym, sterylny.</t>
  </si>
  <si>
    <t>Rękawice diagnostyczne, ochronne,  nitrylowe, bezpudrowe, kształt uniwersalny,  mankiet rolowany, dostępne w rozmiarach S, M, L,XL, teksturowane palce, długość rękawicy minimum 240mm, grubość na palcu 0,09 mm, grubość na dłoni  0,08mm, grubość na mankiecie 0,06 mm, rękawice bez protein lateksu,  AQL 1,0. Rękawice będące zarówno wyrobem medycznym klasy I jak i środkiem ochrony indywidualnej kategorii III typ B, zgodne z normami: EN 455 (1-4), EN ISO 15223-1, EN ISO 374-1, 2, 4, 5, EN 16523-1, EN 420 / EN ISO 21420. Rękawice odpowiednie do kontaktu z żywnością  zgodnie z prawodawstwem europejskim 1935/2004 (WE) &amp; 2023/2006 (WE), normatywne, fabrycznie oznakowane na opakowaniu. 
Oznakowany fabrycznie poziom AQL, oznakowane datą produkcji, datą ważności oraz numerem serii, kolor rękawic niebieski lub fioletowy,  niejałowe (opak. =100szt.) *</t>
  </si>
  <si>
    <t>Rękawice diagnostyczne, ochronne, nitrylowe, bezpudrowe, kształt uniwersalny,  mankiet rolowany, dostępne w rozmiarach XS, S, M, L,XL, teksturowane palce, długość rękawicy minimum 240mm, grubość na palcu min. 0,08 mm, grubość na dłoni min. 0,05mm, grubość na mankiecie min. 0,04 mm, rękawice bez protein lateksu,        AQL 1,0.  Rękawice będące zarówno wyrobem medycznym klasy I jak i środkiem ochrony indywidualnej kategorii III typ B, zgodne z normami: EN 455 (1-4), EN ISO 15223-1, EN ISO 374-1, 2, 4, 5, EN 16523-1, EN 420 / EN ISO 21420 . Rękawice odpowiednie do kontaktu z żywnością  zgodnie z prawodawstwem europejskim 1935/2004 (WE) &amp; 2023/2006 (WE), normatywne, fabrycznie oznakowane na opakowaniu. Kolor rękawic inny niż niebieski lub fioletowy.
Oznakowany fabrycznie poziom AQL, oznakowane datą produkcji, datą ważności oraz numerem serii, niejałowe (opak. =100szt.) *</t>
  </si>
  <si>
    <t xml:space="preserve">Rękawice diagnostyczne, nitrylowe, bezpudrowe, kształt uniwersalny, kolor niebieski lub fioletowy, mankiet rolowany, dostępne w rozmiarach S, M, L, XL, pakowane w systemie eliminującym kontakt dłoni użytkownika z powierzchnią roboczą rękawicy przed użyciem produktu z możliwością pojedynczego pobierania rękawic za mankiet, wewnętrznie chlorowane, z teksturą na końcach palców, długość rękawicy min. 240 mm, grubości: na palcu min. 0,09 mm, na dłoni min.0.06 mm oraz na mankiecie min. 0.05 mm, rękawice bez protein lateksu,  AQL 1.0.
Rękawice będące zarówno wyrobem medycznym klasy I jak i środkiem ochrony indywidualnej kategorii III typ B zgodne z normami: EN 455 (1-4), EN ISO 15223-1, EN ISO 374-1, 2, 4, 5, EN 16523-1, EN 420 / EN ISO 21420. Rękawice pasujące do uchwytów naściennych pojedynczych lub potrójnych typu np. koszyk z możliwością pojedynczego wyjmowania rękawic od spodu opakowania - mankiet zawsze wyjmowany pierwszy. 
Uchwyt typu np. koszyk, kompatybilny z opakowaniem oferowanych rękawic, z opcją umocowania na ścianie zapewnia bezpłatnie Wykonawca w ilości 5 szt przy pierwszym zamówieniu w/w rękawic, niejałowe. (Opak.=200szt.)*
</t>
  </si>
  <si>
    <t xml:space="preserve">Elastyczna jednorazowa prowadnica do trudnych intubacji, typu Bougie z wygiętym końcem, znaczniki głębokości co 1cm, wymiary 15Ch/70cm. </t>
  </si>
  <si>
    <t xml:space="preserve">Rurka intubacyjna zbrojona prosta z mankietem o potwierdzonej badaniami klinicznymi obniżonej przenikalności dla podtlenku azotu, z otworem Murphy’ego, posiadająca balonik kontrolny wskazujący na stan wypełnienia mankietu (płaski przed wypełnieniem), nazwa producenta, średnica rurki i mankietu oraz rodzaj mankietu podany na baloniku kontrolnym lub korpusie rurki w miejscu widocznym po zaintubowaniu. Skala centymetrowa pomagająca określić głębokość intubacji wraz z oznaczeniem poziomu strun głosowych podana na korpusie rurki. Sterylnie pakowana, jednorazowa. 
Rozmiary od 5,0 do 7,5 mm co 0,5 mm. 
</t>
  </si>
  <si>
    <t xml:space="preserve">Rurka intubacyjna zbrojona prosta z mankietem o potwierdzonej badaniami klinicznymi obniżonej przenikalności dla podtlenku azotu, z otworem Murphy’ego, posiadająca balonik kontrolny wskazujący na stan wypełnienia mankietu (płaski przed wypełnieniem), nazwa producenta, średnica rurki i mankietu oraz rodzaj mankietu podany na baloniku kontrolnym lub korpusie rurki w miejscu widocznym po zaintubowaniu. Skala centymetrowa pomagająca określić głębokość intubacji wraz z oznaczeniem poziomu strun głosowych podana na korpusie rurki. Sterylnie pakowana, jednorazowa. 
Rozmiary od 8,0 do 9,5 mm co 0,5 mm. 
</t>
  </si>
  <si>
    <r>
      <t xml:space="preserve">Płaski filtr do znieczuleń zewnątrzoponowych 0,2um, na 96h, złącza Luer Lock, </t>
    </r>
    <r>
      <rPr>
        <b/>
        <sz val="10"/>
        <color indexed="8"/>
        <rFont val="Times New Roman"/>
        <family val="1"/>
      </rPr>
      <t xml:space="preserve">obrotowe </t>
    </r>
    <r>
      <rPr>
        <sz val="10"/>
        <color indexed="8"/>
        <rFont val="Times New Roman"/>
        <family val="1"/>
      </rPr>
      <t>męskie i żeńskie zakończone koreczkiem, wypełnienie wstępne na poziomie 0,8ml, maksymalne ciśnienie min 790kPa, szerokość max 35mm, głębokość max 11mm, przezroczysty, umożliwiający podgląd filtracji, sterylny, podwójnie pakowany (folia-papier, folia)</t>
    </r>
  </si>
  <si>
    <t>Wskaźnik sterylizacji, paskowy, chemiczny do autoklawów parowych temperatura 134/121 ºC            (opak.= 250 szt) *</t>
  </si>
  <si>
    <t>Podkład chłonny min. 60 x 90cm: zapewniający ochronę przed zabrudzeniem prześcieradła, materaca lub wózka inwalidzkiego. Podkład chłonny wykonany z chłonnej i miękkiej pulpy celulozowej z dodatkiem superabsorbentu, brak lateksu. Posiadający nieprzepuszczającą powłokę zewnętrzną z nadrukiem rozmiaru i poziomu absorpcji oraz System Secure Zone - innowacyjny wzór na kształt owoców cytryny, ze specjalnymi mikro kanalikami, które zapewniają większe poczucie miękkości i komfortu, rozmiar wkładu chłonnego co najmniej 85 x 55cm. Produkt zabezpieczony od spodu folią zapobiegającą przemakaniu oraz ograniczającą przesuwanie się podkładu. Posiadający szeroki pas zabezpieczający dookoła wkładu – zabezpieczenie przed wyciekaniem płynu poza podkład, o chłonności min. 2150g, (opak. = 30szt.)*</t>
  </si>
  <si>
    <t>Jednorazowy, niepylny  wysokochłonny, nie uczulający podkład higieniczny na stół operacyjny w rozmiarze 100cm (+/-4cm) x 229cm (+/-5cm). Powierzchnia chłonna pikowana w rozmiarze 50cm (+/-2cm) x 205cm (+/-5cm). Chłonność min. 10L. W zestawie z dodatkową serwetą do przykrycia lub transportu pacjenta w rozmiarze 101cm (+/-2cm) x 152cm (+/-4cm) i udźwigu min. 200kg. Odporność na rozdzieranie (przęścieradła do transportu)  Gramatura min. 120g/m2 (każdy zestaw zapakowany pojedynczo, z możliwością identyfikacji po wyjęciu z opakowania zbiorczego- opatrzony etykietą).</t>
  </si>
  <si>
    <t xml:space="preserve"> Jednorazowy, wysokochłonny, nie uczulający podkład higieniczny na stół operacyjny wykonany polipropylenu, poliestru oraz SAF. Zbudowany z mocnego, nieprzemakalnego  laminatu o grubości minimum 0,14mm (pozytywny wynik EN 20811)  i chłonnego rdzenia o grubości co najmniej 0,7mm na całej długości prześcieradła.  Wymiary prześcieradła  100 cm (+/-5cm) x  225cm ( +/- 10cm) Produkt o gładkiej, jednorodnej powierzchni (bez zagięć, pikowań czy przeszyć) – nie powodującej uszkodzeń skóry pacjenta. Wchłanialność min.3500 ml  potwierdzona badaniem akredytowanego laboratorium. Produkt łatwy do identyfikacji po rozpakowaniu poprzez trwale i w higieniczny sposób naniesione oznaczenie nazwą produktu lub producenta. Gramatura produktu 125g/m2 (+/-5%). </t>
  </si>
  <si>
    <t>Papier do defibrylatora Mindray BeneHeart D3-D6 bez nadruku  50mm x 20m</t>
  </si>
  <si>
    <t xml:space="preserve">Papier do  EKG HELLIGE CARDIOSMART, rozm.  210mm x 295mm x 150 </t>
  </si>
  <si>
    <t>WARTOŚĆ PAKIETU RAZEM:</t>
  </si>
  <si>
    <t>WARTOŚC PAKIETU RAZEM:</t>
  </si>
  <si>
    <t>Noski do mocowania sond donosowych, rozm L ( min.8x 8,7cm), wykonane z fiżbiny w kolorze ciała, ( opak =100 szt.)*</t>
  </si>
  <si>
    <t>Koszula/fartuch dla położnic z rozcięciem z przodu z włókniny typu SMS o gramaturze min. 35 g/m2, nieprześwitujaca, kolor niebieski lub granatowy, rozmiar L, jedn. uż. (opak.=10szt) *</t>
  </si>
  <si>
    <t>Spodenki medyczne do kolonoskopii dla pacjenta, jedn. użytku, rozm. XL, (min. 135 cm w pasie) (opak.=10szt) *</t>
  </si>
  <si>
    <t>Fartuch ochronny z fizeliny podfoliowany na całości lub z włókniny nieprzemakalnej na całości, mankiet wykończony sciągaczem – rozmiar standard "L" (tj. uniwersalny),  jedn. uż., niejałowy. (opak.=10szt) *</t>
  </si>
  <si>
    <t>Fartuch ochronny z fizeliny, gramatura min. 20g/m2, mankiet wykończony ściagaczem lub gumką – rozmiar standard "L" (tj. uniwersalny),  jedn. uż., niejałowy (opak=10szt) *</t>
  </si>
  <si>
    <t>Folia ratownicza termoizolacyjna srebrno- złota, rozmiar min. 210x160cm</t>
  </si>
  <si>
    <t xml:space="preserve">Myjka do mycia ciała pacjenta nasączona mydłem dermatologicznym z ekstraktem z aloesu, do użytku higienicznego, jednorazowego użytku – gotowa do użycia od razu po wyjęciu z opakowania.  Uwalnia swoje higieniczne właściwości już przy kontakcie z niewielką ilością wody. Ergonomiczna budowa zapobiega zsunięciu się z ręki w trakcie używania – zwężana w nadgarstku. Zgrzewana termicznie, dzięki czemu nie działa drażniąco na skórę pacjenta. Możliwość stosowania u niemowląt. Wymiary: 24 x 17 cm (+/- 0,5 cm), przednia warstwa z mydłem: 100g/m2 +/- 5%,tylna warstwa: 50g/m2 +/- 5%. Produkt wpisany do ogólnoeuropejskiego rejestru produktów kosmetycznych CPNP lub równoważny,                               (opak.= 20 szt.)*
</t>
  </si>
  <si>
    <t>Ustnik do endoskopów z opaską,  jedn. użytku (opak=50szt.) *</t>
  </si>
  <si>
    <t>Żel do badania USG (opak = 0,5 litra) *</t>
  </si>
  <si>
    <t>Przyrząd do przetaczania płynów do pompy objętościowej  MEDIMA LINE z portem igłowym. Całkowita długość zestawu: min. 285 cm. Komora  kroplowa wykonana z PVC pozbawionego ftalanów. Objętość napełniania: 22 ml, Filtr: 15 μm. Zestaw może być stosowany bez żadnej modyfikacji z pompami Px jak i Px00. Automatyczne przerwanie napełnienia dzięki filtrowi hydrofobowemu. Możliwość używania z workami i butelkami, sterylny.</t>
  </si>
  <si>
    <t xml:space="preserve">Pojemnik na odpady medyczne poj. 0,5-0,7L, wys. 121mm (+/-10mm), podstawa dolna 80mm (+/-5mm), górna 109mm(+/-5mm), otwór wrzutowy 80x55 mm, pojemnik wykonany w technologii wtrysku pod wysokim ciśnieniem, z polipropylenu-tworzywa, które nie może ulec przekłuciu, wygodne, poręczne zamykanie i otwieranie wieczka, pojemnik szczelny po zamknięciu, oznakowany  "Materiał skażony", kolor czerwony, pakowany zbiorczo w kartony (nie dopuszcza się opakowania foliowego). </t>
  </si>
  <si>
    <t>Pojemnik na odpady medyczne poj. 1L wys. 120mm (+/-10mm), podstawa dolna 110mm (+/-5mm), górna 130mm (+/-5mm), otwór wrzutowy 100x70 mm, pojemnik wykonany w technologii wtrysku pod wysokim ciśnieniem, z polipropylenu-tworzywa, które nie może ulec przekłuciu,  wygodne, poręczne zamykanie i otwieranie wieczka, pojemnik szczelny po zamknięciu, oznakowany  "Materiał skażony", kolor czerwony, pakowany zbiorczo w kartony (nie dopuszcza się opakowania foliowego).</t>
  </si>
  <si>
    <t>Pojemnik na odpady medyczne poj. 2L wys. 210mm(+/-10mm), podstawa dolna 110mm (+/-5mm), górna 130mm (+/-5mm), otwór wrzutowy 100x70 mm, pojemnik wykonany w technologii wtrysku pod wysokim ciśnieniem, z polipropylenu-tworzywa, które nie może ulec przekłuciu,  wygodne, poręczne zamykanie i otwieranie wieczka, pojemnik szczelny po zamknięciu, oznakowany  "Materiał skażony", kolor czerwony, pakowany zbiorczo w kartony (nie dopuszcza się opakowania foliowego).</t>
  </si>
  <si>
    <t>Pojemnik na odpady medyczne poj. 3,0L wys. 210mm(+/-10mm), podstawa dolna 130mm(+/-5mm), górna 163mm(+/-5mm), otwór wrzutowy 100x70 mm, pojemnik wykonany w technologii wtrysku pod wysokim ciśnieniem, z polipropylenu-tworzywa, które nie może ulec przekłuciu,  wygodne, poręczne zamykanie i otwieranie wieczka, pojemnik szczelny po zamknięciu, oznakowany  "Materiał skażony", kolor czerwony, pakowany zbiorczo w kartony (nie dopuszcza się opakowania foliowego).</t>
  </si>
  <si>
    <t>Pojemnik na odpady medyczne poj. 5l wys. 220mm(+/-10mm), podstawa dolna 170x135 mm(+/-5mm), górna 220x185 mm(+/-5mm), otwór wrzutowy 100x70 mm, pojemnik wykonany w technologii wtrysku pod wysokim ciśnieniem, z polipropylenu-tworzywa, które nie może ulec przekłuciu,  wygodne, poręczne zamykanie i otwieranie wieczka, pojemnik szczelny po zamknięciu, oznakowany  "Materiał skażony", kolor czerwony, pakowany zbiorczo w kartony (nie dopuszcza się opakowania foliowego).</t>
  </si>
  <si>
    <t>Pojemnik na odpady medyczne, pojemność 20 litrów, kolor czerwony, odporny na przekłucia, pojemnik szczelnie zamykany, z nalepką "materiał zakaźny" (skażony).</t>
  </si>
  <si>
    <t>Pojemnik na odpady medyczne, pojemność 10 litrów, kolor czerwony, odporny na przekłucia, pojemnik szczelnie zamykany, z nalepką "materiał zakaźny" (skażony).</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</si>
</sst>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quot;;\-#,##0.00&quot;      &quot;;&quot; -&quot;#&quot;      &quot;;@\ "/>
    <numFmt numFmtId="165" formatCode="#,##0.00;[Red]\-#,##0.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_ ;\-#,##0.00\ "/>
  </numFmts>
  <fonts count="98">
    <font>
      <sz val="10"/>
      <name val="Arial CE"/>
      <family val="2"/>
    </font>
    <font>
      <sz val="10"/>
      <name val="Arial"/>
      <family val="0"/>
    </font>
    <font>
      <sz val="10"/>
      <name val="Times New Roman CE"/>
      <family val="1"/>
    </font>
    <font>
      <b/>
      <sz val="14"/>
      <name val="Times New Roman CE"/>
      <family val="1"/>
    </font>
    <font>
      <sz val="14"/>
      <name val="Times New Roman CE"/>
      <family val="1"/>
    </font>
    <font>
      <b/>
      <sz val="16"/>
      <name val="Times New Roman CE"/>
      <family val="1"/>
    </font>
    <font>
      <b/>
      <sz val="10"/>
      <name val="Times New Roman CE"/>
      <family val="1"/>
    </font>
    <font>
      <vertAlign val="superscript"/>
      <sz val="14"/>
      <name val="Times New Roman CE"/>
      <family val="1"/>
    </font>
    <font>
      <sz val="14"/>
      <color indexed="8"/>
      <name val="Times New Roman CE"/>
      <family val="1"/>
    </font>
    <font>
      <sz val="14"/>
      <name val="Times New Roman"/>
      <family val="1"/>
    </font>
    <font>
      <sz val="12"/>
      <name val="Times New Roman CE"/>
      <family val="1"/>
    </font>
    <font>
      <b/>
      <sz val="12"/>
      <name val="Times New Roman CE"/>
      <family val="1"/>
    </font>
    <font>
      <b/>
      <sz val="10"/>
      <name val="Tahoma"/>
      <family val="2"/>
    </font>
    <font>
      <sz val="14"/>
      <color indexed="8"/>
      <name val="Times New Roman"/>
      <family val="1"/>
    </font>
    <font>
      <b/>
      <sz val="14"/>
      <color indexed="12"/>
      <name val="Times New Roman CE"/>
      <family val="1"/>
    </font>
    <font>
      <b/>
      <sz val="13"/>
      <name val="Times New Roman CE"/>
      <family val="1"/>
    </font>
    <font>
      <sz val="10"/>
      <color indexed="8"/>
      <name val="Arial CE"/>
      <family val="2"/>
    </font>
    <font>
      <b/>
      <sz val="10"/>
      <color indexed="8"/>
      <name val="Arial CE"/>
      <family val="2"/>
    </font>
    <font>
      <sz val="12"/>
      <color indexed="8"/>
      <name val="Arial CE"/>
      <family val="2"/>
    </font>
    <font>
      <b/>
      <sz val="12"/>
      <color indexed="8"/>
      <name val="Times New Roman"/>
      <family val="1"/>
    </font>
    <font>
      <sz val="12"/>
      <color indexed="8"/>
      <name val="Times New Roman"/>
      <family val="1"/>
    </font>
    <font>
      <sz val="12"/>
      <name val="Arial CE"/>
      <family val="2"/>
    </font>
    <font>
      <b/>
      <sz val="12"/>
      <color indexed="8"/>
      <name val="Arial CE"/>
      <family val="2"/>
    </font>
    <font>
      <sz val="12"/>
      <name val="Times New Roman"/>
      <family val="1"/>
    </font>
    <font>
      <sz val="10"/>
      <color indexed="8"/>
      <name val="Arial"/>
      <family val="2"/>
    </font>
    <font>
      <b/>
      <sz val="10"/>
      <color indexed="8"/>
      <name val="Times New Roman"/>
      <family val="1"/>
    </font>
    <font>
      <b/>
      <sz val="11"/>
      <color indexed="8"/>
      <name val="Times New Roman"/>
      <family val="1"/>
    </font>
    <font>
      <b/>
      <sz val="11"/>
      <name val="Times New Roman"/>
      <family val="1"/>
    </font>
    <font>
      <sz val="11"/>
      <color indexed="8"/>
      <name val="Times New Roman"/>
      <family val="1"/>
    </font>
    <font>
      <sz val="11"/>
      <name val="Times New Roman"/>
      <family val="1"/>
    </font>
    <font>
      <sz val="11"/>
      <name val="Arial CE"/>
      <family val="2"/>
    </font>
    <font>
      <sz val="14"/>
      <color indexed="10"/>
      <name val="Times New Roman"/>
      <family val="1"/>
    </font>
    <font>
      <b/>
      <sz val="10"/>
      <name val="Arial"/>
      <family val="2"/>
    </font>
    <font>
      <b/>
      <sz val="12"/>
      <color indexed="8"/>
      <name val="Arial"/>
      <family val="2"/>
    </font>
    <font>
      <b/>
      <sz val="10"/>
      <color indexed="8"/>
      <name val="Arial"/>
      <family val="2"/>
    </font>
    <font>
      <sz val="10"/>
      <name val="Tahoma"/>
      <family val="2"/>
    </font>
    <font>
      <b/>
      <sz val="14"/>
      <color indexed="8"/>
      <name val="Times New Roman"/>
      <family val="1"/>
    </font>
    <font>
      <sz val="14"/>
      <color indexed="10"/>
      <name val="Times New Roman CE"/>
      <family val="0"/>
    </font>
    <font>
      <sz val="14"/>
      <color indexed="60"/>
      <name val="Times New Roman CE"/>
      <family val="0"/>
    </font>
    <font>
      <sz val="12"/>
      <color indexed="8"/>
      <name val="Times New Roman CE"/>
      <family val="0"/>
    </font>
    <font>
      <b/>
      <sz val="14"/>
      <name val="Times New Roman"/>
      <family val="1"/>
    </font>
    <font>
      <sz val="10"/>
      <color indexed="10"/>
      <name val="Times New Roman CE"/>
      <family val="1"/>
    </font>
    <font>
      <sz val="9"/>
      <name val="Times New Roman CE"/>
      <family val="1"/>
    </font>
    <font>
      <b/>
      <sz val="9"/>
      <name val="Times New Roman CE"/>
      <family val="1"/>
    </font>
    <font>
      <sz val="10"/>
      <color indexed="8"/>
      <name val="Times New Roman CE"/>
      <family val="1"/>
    </font>
    <font>
      <sz val="10"/>
      <name val="Times New Roman"/>
      <family val="1"/>
    </font>
    <font>
      <b/>
      <sz val="10"/>
      <name val="Times New Roman"/>
      <family val="1"/>
    </font>
    <font>
      <sz val="13"/>
      <name val="Times New Roman CE"/>
      <family val="1"/>
    </font>
    <font>
      <sz val="13"/>
      <name val="Times New Roman"/>
      <family val="1"/>
    </font>
    <font>
      <b/>
      <sz val="12"/>
      <name val="Times New Roman"/>
      <family val="1"/>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4"/>
      <color indexed="10"/>
      <name val="Times New Roman CE"/>
      <family val="0"/>
    </font>
    <font>
      <sz val="10"/>
      <color indexed="10"/>
      <name val="Arial CE"/>
      <family val="2"/>
    </font>
    <font>
      <b/>
      <sz val="10"/>
      <color indexed="10"/>
      <name val="Times New Roman"/>
      <family val="1"/>
    </font>
    <font>
      <b/>
      <sz val="12"/>
      <color indexed="10"/>
      <name val="Times New Roman"/>
      <family val="1"/>
    </font>
    <font>
      <b/>
      <sz val="13"/>
      <color indexed="10"/>
      <name val="Times New Roman CE"/>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4"/>
      <color rgb="FFFF0000"/>
      <name val="Times New Roman CE"/>
      <family val="0"/>
    </font>
    <font>
      <b/>
      <sz val="14"/>
      <color rgb="FFFF0000"/>
      <name val="Times New Roman CE"/>
      <family val="0"/>
    </font>
    <font>
      <sz val="10"/>
      <color rgb="FFFF0000"/>
      <name val="Arial CE"/>
      <family val="2"/>
    </font>
    <font>
      <b/>
      <sz val="10"/>
      <color rgb="FFFF0000"/>
      <name val="Times New Roman"/>
      <family val="1"/>
    </font>
    <font>
      <b/>
      <sz val="12"/>
      <color rgb="FFFF0000"/>
      <name val="Times New Roman"/>
      <family val="1"/>
    </font>
    <font>
      <b/>
      <sz val="13"/>
      <color rgb="FFFF0000"/>
      <name val="Times New Roman CE"/>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medium">
        <color indexed="8"/>
      </left>
      <right style="medium">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bottom style="medium"/>
    </border>
    <border>
      <left style="medium"/>
      <right>
        <color indexed="63"/>
      </right>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style="medium">
        <color indexed="8"/>
      </left>
      <right>
        <color indexed="63"/>
      </right>
      <top style="medium">
        <color indexed="8"/>
      </top>
      <bottom style="medium">
        <color indexed="8"/>
      </bottom>
    </border>
    <border>
      <left>
        <color indexed="63"/>
      </left>
      <right style="thin"/>
      <top style="thin"/>
      <bottom style="thin"/>
    </border>
    <border>
      <left style="medium"/>
      <right style="medium"/>
      <top style="medium"/>
      <bottom>
        <color indexed="63"/>
      </bottom>
    </border>
    <border>
      <left>
        <color indexed="63"/>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right>
        <color indexed="63"/>
      </right>
      <top style="thin"/>
      <bottom style="thin"/>
    </border>
    <border>
      <left style="thin">
        <color indexed="8"/>
      </left>
      <right style="medium"/>
      <top style="medium"/>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style="thin"/>
      <top style="thin">
        <color indexed="8"/>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9" fillId="0" borderId="3" applyNumberFormat="0" applyFill="0" applyAlignment="0" applyProtection="0"/>
    <xf numFmtId="0" fontId="80" fillId="29" borderId="4" applyNumberFormat="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30" borderId="0" applyNumberFormat="0" applyBorder="0" applyAlignment="0" applyProtection="0"/>
    <xf numFmtId="0" fontId="85" fillId="27" borderId="1" applyNumberFormat="0" applyAlignment="0" applyProtection="0"/>
    <xf numFmtId="9" fontId="1" fillId="0" borderId="0" applyFill="0" applyBorder="0" applyAlignment="0" applyProtection="0"/>
    <xf numFmtId="0" fontId="86" fillId="0" borderId="8"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90" fillId="32" borderId="0" applyNumberFormat="0" applyBorder="0" applyAlignment="0" applyProtection="0"/>
  </cellStyleXfs>
  <cellXfs count="38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Alignment="1">
      <alignment/>
    </xf>
    <xf numFmtId="0" fontId="4" fillId="0" borderId="14" xfId="0" applyFont="1" applyBorder="1" applyAlignment="1">
      <alignment horizontal="center" vertical="top" wrapText="1"/>
    </xf>
    <xf numFmtId="0" fontId="4" fillId="0" borderId="15" xfId="0" applyFont="1" applyBorder="1" applyAlignment="1">
      <alignment vertical="top" wrapText="1"/>
    </xf>
    <xf numFmtId="3" fontId="4" fillId="0" borderId="15" xfId="0" applyNumberFormat="1" applyFont="1" applyBorder="1" applyAlignment="1">
      <alignment vertical="top" wrapText="1"/>
    </xf>
    <xf numFmtId="4" fontId="4" fillId="0" borderId="14" xfId="0" applyNumberFormat="1" applyFont="1" applyBorder="1" applyAlignment="1">
      <alignment vertical="top" wrapText="1"/>
    </xf>
    <xf numFmtId="0" fontId="4" fillId="0" borderId="15" xfId="0" applyFont="1" applyFill="1" applyBorder="1" applyAlignment="1">
      <alignment vertical="top" wrapText="1"/>
    </xf>
    <xf numFmtId="0" fontId="4" fillId="0" borderId="15" xfId="0" applyFont="1" applyBorder="1" applyAlignment="1">
      <alignment horizontal="left" vertical="top" wrapText="1"/>
    </xf>
    <xf numFmtId="0" fontId="4" fillId="0" borderId="15" xfId="0" applyFont="1" applyFill="1" applyBorder="1" applyAlignment="1">
      <alignment horizontal="left" vertical="top" wrapText="1"/>
    </xf>
    <xf numFmtId="0" fontId="9" fillId="0" borderId="15" xfId="0" applyFont="1" applyBorder="1" applyAlignment="1">
      <alignment horizontal="left" vertical="top" wrapText="1"/>
    </xf>
    <xf numFmtId="0" fontId="8" fillId="0" borderId="15" xfId="0" applyFont="1" applyFill="1" applyBorder="1" applyAlignment="1">
      <alignment horizontal="left" vertical="top" wrapText="1"/>
    </xf>
    <xf numFmtId="0" fontId="9" fillId="0" borderId="15" xfId="0" applyFont="1" applyBorder="1" applyAlignment="1">
      <alignment vertical="top" wrapText="1"/>
    </xf>
    <xf numFmtId="4" fontId="3" fillId="0" borderId="10" xfId="0" applyNumberFormat="1" applyFont="1" applyBorder="1" applyAlignment="1">
      <alignment vertical="top" wrapText="1"/>
    </xf>
    <xf numFmtId="0" fontId="4" fillId="0" borderId="16"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3" fontId="4" fillId="0" borderId="0" xfId="0" applyNumberFormat="1" applyFont="1" applyBorder="1" applyAlignment="1">
      <alignment horizontal="right" wrapText="1"/>
    </xf>
    <xf numFmtId="4" fontId="3" fillId="0" borderId="0"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10" fillId="0" borderId="0" xfId="0" applyFont="1" applyAlignment="1">
      <alignment/>
    </xf>
    <xf numFmtId="0" fontId="5" fillId="0" borderId="10" xfId="0" applyFont="1" applyBorder="1" applyAlignment="1">
      <alignment horizontal="center" vertical="center" wrapText="1"/>
    </xf>
    <xf numFmtId="0" fontId="4" fillId="0" borderId="14" xfId="0" applyNumberFormat="1" applyFont="1" applyBorder="1" applyAlignment="1">
      <alignment horizontal="center" vertical="top" wrapText="1"/>
    </xf>
    <xf numFmtId="0" fontId="4" fillId="0" borderId="17" xfId="0" applyFont="1" applyBorder="1" applyAlignment="1">
      <alignment vertical="top" wrapText="1"/>
    </xf>
    <xf numFmtId="0" fontId="11" fillId="0" borderId="0" xfId="0" applyFont="1" applyAlignment="1">
      <alignment/>
    </xf>
    <xf numFmtId="0" fontId="12" fillId="0" borderId="0" xfId="0" applyFont="1" applyBorder="1" applyAlignment="1">
      <alignment/>
    </xf>
    <xf numFmtId="0" fontId="12" fillId="0" borderId="0" xfId="0" applyFont="1" applyBorder="1" applyAlignment="1">
      <alignment vertical="top"/>
    </xf>
    <xf numFmtId="0" fontId="3" fillId="0" borderId="18" xfId="0" applyFont="1" applyBorder="1" applyAlignment="1">
      <alignment horizontal="center" vertical="center" wrapText="1"/>
    </xf>
    <xf numFmtId="0" fontId="5" fillId="0" borderId="12" xfId="0" applyFont="1" applyBorder="1" applyAlignment="1">
      <alignment horizontal="center" vertical="center" wrapText="1"/>
    </xf>
    <xf numFmtId="3" fontId="4" fillId="0" borderId="15" xfId="0" applyNumberFormat="1" applyFont="1" applyBorder="1" applyAlignment="1">
      <alignment horizontal="right" vertical="top" wrapText="1"/>
    </xf>
    <xf numFmtId="4" fontId="4" fillId="0" borderId="15" xfId="0" applyNumberFormat="1" applyFont="1" applyBorder="1" applyAlignment="1">
      <alignment horizontal="right" vertical="top" wrapText="1"/>
    </xf>
    <xf numFmtId="4" fontId="4" fillId="0" borderId="14" xfId="0" applyNumberFormat="1" applyFont="1" applyBorder="1" applyAlignment="1">
      <alignment horizontal="right" vertical="top" wrapText="1"/>
    </xf>
    <xf numFmtId="0" fontId="2" fillId="0" borderId="17" xfId="0" applyFont="1" applyBorder="1" applyAlignment="1">
      <alignment/>
    </xf>
    <xf numFmtId="4" fontId="3" fillId="0" borderId="10" xfId="0" applyNumberFormat="1" applyFont="1" applyBorder="1" applyAlignment="1">
      <alignment horizontal="right" vertical="top"/>
    </xf>
    <xf numFmtId="0" fontId="2" fillId="0" borderId="16" xfId="0" applyFont="1" applyBorder="1" applyAlignment="1">
      <alignment/>
    </xf>
    <xf numFmtId="0" fontId="2" fillId="0" borderId="0" xfId="0" applyFont="1" applyBorder="1" applyAlignment="1">
      <alignment/>
    </xf>
    <xf numFmtId="0" fontId="4" fillId="0" borderId="14" xfId="0" applyNumberFormat="1" applyFont="1" applyFill="1" applyBorder="1" applyAlignment="1">
      <alignment horizontal="center" vertical="top" wrapText="1"/>
    </xf>
    <xf numFmtId="4" fontId="4" fillId="0" borderId="14" xfId="0" applyNumberFormat="1" applyFont="1" applyFill="1" applyBorder="1" applyAlignment="1">
      <alignment vertical="top" wrapText="1"/>
    </xf>
    <xf numFmtId="0" fontId="9" fillId="0" borderId="19" xfId="0" applyFont="1" applyFill="1" applyBorder="1" applyAlignment="1">
      <alignment vertical="top" wrapText="1"/>
    </xf>
    <xf numFmtId="0" fontId="4" fillId="0" borderId="19" xfId="0" applyFont="1" applyFill="1" applyBorder="1" applyAlignment="1">
      <alignment vertical="top" wrapText="1"/>
    </xf>
    <xf numFmtId="0" fontId="4" fillId="0" borderId="17" xfId="0" applyFont="1" applyBorder="1" applyAlignment="1">
      <alignment horizontal="left" vertical="top" wrapText="1"/>
    </xf>
    <xf numFmtId="0" fontId="3" fillId="0" borderId="0" xfId="0" applyFont="1" applyBorder="1" applyAlignment="1">
      <alignment horizontal="left" vertical="center" wrapText="1"/>
    </xf>
    <xf numFmtId="4" fontId="3" fillId="0" borderId="10" xfId="0" applyNumberFormat="1" applyFont="1" applyBorder="1" applyAlignment="1">
      <alignment horizontal="center" vertical="center" wrapText="1"/>
    </xf>
    <xf numFmtId="0" fontId="4" fillId="0" borderId="14" xfId="0" applyFont="1" applyBorder="1" applyAlignment="1">
      <alignment horizontal="left" vertical="top" wrapText="1"/>
    </xf>
    <xf numFmtId="3" fontId="4" fillId="0" borderId="16" xfId="0" applyNumberFormat="1" applyFont="1" applyBorder="1" applyAlignment="1">
      <alignment horizontal="right" vertical="top" wrapText="1"/>
    </xf>
    <xf numFmtId="0" fontId="8" fillId="0" borderId="17" xfId="0" applyFont="1" applyBorder="1" applyAlignment="1">
      <alignment horizontal="left" vertical="top" wrapText="1"/>
    </xf>
    <xf numFmtId="0" fontId="16" fillId="33" borderId="0" xfId="0" applyFont="1" applyFill="1" applyAlignment="1">
      <alignment horizontal="center"/>
    </xf>
    <xf numFmtId="0" fontId="17" fillId="33" borderId="0" xfId="0" applyFont="1" applyFill="1" applyAlignment="1">
      <alignment/>
    </xf>
    <xf numFmtId="0" fontId="17" fillId="33" borderId="0" xfId="0" applyFont="1" applyFill="1" applyAlignment="1">
      <alignment horizontal="center"/>
    </xf>
    <xf numFmtId="0" fontId="16" fillId="33" borderId="0" xfId="0" applyFont="1" applyFill="1" applyAlignment="1">
      <alignment/>
    </xf>
    <xf numFmtId="0" fontId="17" fillId="33" borderId="0" xfId="0" applyFont="1" applyFill="1" applyAlignment="1">
      <alignment/>
    </xf>
    <xf numFmtId="0" fontId="0" fillId="0" borderId="0" xfId="0" applyFont="1" applyAlignment="1">
      <alignment/>
    </xf>
    <xf numFmtId="0" fontId="18" fillId="33" borderId="0" xfId="0" applyFont="1" applyFill="1" applyAlignment="1">
      <alignment horizontal="center"/>
    </xf>
    <xf numFmtId="0" fontId="19" fillId="33" borderId="0" xfId="0" applyFont="1" applyFill="1" applyAlignment="1">
      <alignment/>
    </xf>
    <xf numFmtId="0" fontId="19" fillId="33" borderId="0" xfId="0" applyFont="1" applyFill="1" applyAlignment="1">
      <alignment horizontal="center"/>
    </xf>
    <xf numFmtId="0" fontId="20" fillId="33" borderId="0" xfId="0" applyFont="1" applyFill="1" applyAlignment="1">
      <alignment/>
    </xf>
    <xf numFmtId="0" fontId="19" fillId="33" borderId="0" xfId="0" applyFont="1" applyFill="1" applyAlignment="1">
      <alignment/>
    </xf>
    <xf numFmtId="0" fontId="20" fillId="33" borderId="0" xfId="0" applyFont="1" applyFill="1" applyAlignment="1">
      <alignment horizontal="center"/>
    </xf>
    <xf numFmtId="0" fontId="21" fillId="0" borderId="0" xfId="0" applyFont="1" applyAlignment="1">
      <alignment/>
    </xf>
    <xf numFmtId="0" fontId="22" fillId="0"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7" fillId="33" borderId="0" xfId="0" applyFont="1" applyFill="1" applyAlignment="1">
      <alignment horizontal="center" vertical="center" wrapText="1"/>
    </xf>
    <xf numFmtId="0" fontId="0" fillId="0" borderId="0" xfId="0" applyFont="1" applyFill="1" applyAlignment="1">
      <alignment/>
    </xf>
    <xf numFmtId="0" fontId="16" fillId="0" borderId="0" xfId="0" applyFont="1" applyFill="1" applyAlignment="1">
      <alignment/>
    </xf>
    <xf numFmtId="0" fontId="20" fillId="0" borderId="15" xfId="0" applyFont="1" applyFill="1" applyBorder="1" applyAlignment="1">
      <alignment horizontal="left" vertical="top" wrapText="1"/>
    </xf>
    <xf numFmtId="0" fontId="19" fillId="33" borderId="0" xfId="0" applyFont="1" applyFill="1" applyAlignment="1">
      <alignment horizontal="left" vertical="top"/>
    </xf>
    <xf numFmtId="0" fontId="4" fillId="0" borderId="17" xfId="0" applyFont="1" applyBorder="1" applyAlignment="1">
      <alignment horizontal="left" vertical="top" wrapText="1"/>
    </xf>
    <xf numFmtId="0" fontId="24" fillId="0" borderId="15" xfId="0" applyFont="1" applyFill="1" applyBorder="1" applyAlignment="1">
      <alignment horizontal="left" vertical="top"/>
    </xf>
    <xf numFmtId="165" fontId="25" fillId="33" borderId="15" xfId="0" applyNumberFormat="1" applyFont="1" applyFill="1" applyBorder="1" applyAlignment="1">
      <alignment horizontal="left" vertical="top"/>
    </xf>
    <xf numFmtId="0" fontId="26"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0" fillId="0" borderId="15" xfId="0" applyFont="1" applyFill="1" applyBorder="1" applyAlignment="1">
      <alignment horizontal="left" vertical="top"/>
    </xf>
    <xf numFmtId="0" fontId="23" fillId="0" borderId="15" xfId="0" applyFont="1" applyFill="1" applyBorder="1" applyAlignment="1">
      <alignment horizontal="left" vertical="top" wrapText="1"/>
    </xf>
    <xf numFmtId="0" fontId="23" fillId="0" borderId="15" xfId="0" applyFont="1" applyFill="1" applyBorder="1" applyAlignment="1">
      <alignment horizontal="left" vertical="top"/>
    </xf>
    <xf numFmtId="2" fontId="23" fillId="0" borderId="15" xfId="0" applyNumberFormat="1" applyFont="1" applyFill="1" applyBorder="1" applyAlignment="1">
      <alignment horizontal="left" vertical="top"/>
    </xf>
    <xf numFmtId="0" fontId="20" fillId="33" borderId="0" xfId="0" applyFont="1" applyFill="1" applyAlignment="1">
      <alignment horizontal="left" vertical="top"/>
    </xf>
    <xf numFmtId="165" fontId="19" fillId="33" borderId="15" xfId="0" applyNumberFormat="1" applyFont="1" applyFill="1" applyBorder="1" applyAlignment="1">
      <alignment horizontal="left" vertical="top"/>
    </xf>
    <xf numFmtId="0" fontId="19" fillId="33" borderId="0" xfId="0" applyFont="1" applyFill="1" applyAlignment="1">
      <alignment horizontal="left" vertical="top"/>
    </xf>
    <xf numFmtId="0" fontId="29" fillId="0" borderId="15" xfId="0" applyFont="1" applyFill="1" applyBorder="1" applyAlignment="1">
      <alignment horizontal="left" vertical="top" wrapText="1"/>
    </xf>
    <xf numFmtId="3" fontId="4" fillId="0" borderId="17" xfId="0" applyNumberFormat="1" applyFont="1" applyBorder="1" applyAlignment="1">
      <alignment horizontal="right" vertical="top" wrapText="1"/>
    </xf>
    <xf numFmtId="2" fontId="4" fillId="0" borderId="0" xfId="0" applyNumberFormat="1" applyFont="1" applyAlignment="1">
      <alignment/>
    </xf>
    <xf numFmtId="0" fontId="26" fillId="33" borderId="0" xfId="0" applyFont="1" applyFill="1" applyAlignment="1">
      <alignment/>
    </xf>
    <xf numFmtId="0" fontId="28" fillId="33" borderId="0" xfId="0" applyFont="1" applyFill="1" applyAlignment="1">
      <alignment horizontal="center"/>
    </xf>
    <xf numFmtId="0" fontId="30" fillId="0" borderId="0" xfId="0" applyFont="1" applyAlignment="1">
      <alignment/>
    </xf>
    <xf numFmtId="0" fontId="16" fillId="33" borderId="0" xfId="0" applyFont="1" applyFill="1" applyAlignment="1">
      <alignment horizontal="center"/>
    </xf>
    <xf numFmtId="4" fontId="4" fillId="0" borderId="19" xfId="0" applyNumberFormat="1" applyFont="1" applyBorder="1" applyAlignment="1">
      <alignment horizontal="right" vertical="top" wrapText="1"/>
    </xf>
    <xf numFmtId="4" fontId="4" fillId="0" borderId="14" xfId="0" applyNumberFormat="1" applyFont="1" applyFill="1" applyBorder="1" applyAlignment="1">
      <alignment horizontal="right" vertical="top" wrapText="1"/>
    </xf>
    <xf numFmtId="0" fontId="9" fillId="34" borderId="15" xfId="0" applyFont="1" applyFill="1" applyBorder="1" applyAlignment="1">
      <alignment horizontal="left" vertical="top" wrapText="1"/>
    </xf>
    <xf numFmtId="3" fontId="4" fillId="0" borderId="15" xfId="0" applyNumberFormat="1" applyFont="1" applyFill="1" applyBorder="1" applyAlignment="1">
      <alignment vertical="top" wrapText="1"/>
    </xf>
    <xf numFmtId="0" fontId="9" fillId="0" borderId="17" xfId="0" applyFont="1" applyFill="1" applyBorder="1" applyAlignment="1">
      <alignment horizontal="left" vertical="top" wrapText="1"/>
    </xf>
    <xf numFmtId="3" fontId="4" fillId="0" borderId="16" xfId="0" applyNumberFormat="1" applyFont="1" applyFill="1" applyBorder="1" applyAlignment="1">
      <alignment horizontal="right" vertical="top" wrapText="1"/>
    </xf>
    <xf numFmtId="3" fontId="4" fillId="0" borderId="15" xfId="0" applyNumberFormat="1" applyFont="1" applyFill="1" applyBorder="1" applyAlignment="1">
      <alignment horizontal="right" vertical="top" wrapText="1"/>
    </xf>
    <xf numFmtId="4" fontId="4" fillId="0" borderId="15" xfId="0" applyNumberFormat="1" applyFont="1" applyFill="1" applyBorder="1" applyAlignment="1">
      <alignment horizontal="right" vertical="top" wrapText="1"/>
    </xf>
    <xf numFmtId="0" fontId="4" fillId="34" borderId="15" xfId="0" applyFont="1" applyFill="1" applyBorder="1" applyAlignment="1">
      <alignment vertical="top" wrapText="1"/>
    </xf>
    <xf numFmtId="0" fontId="20" fillId="33" borderId="0" xfId="0" applyFont="1" applyFill="1" applyAlignment="1">
      <alignment horizontal="center"/>
    </xf>
    <xf numFmtId="0" fontId="19" fillId="33" borderId="0" xfId="0" applyFont="1" applyFill="1" applyAlignment="1">
      <alignment/>
    </xf>
    <xf numFmtId="0" fontId="19" fillId="33" borderId="0" xfId="0" applyFont="1" applyFill="1" applyAlignment="1">
      <alignment horizontal="center"/>
    </xf>
    <xf numFmtId="0" fontId="20" fillId="33" borderId="0" xfId="0" applyFont="1" applyFill="1" applyAlignment="1">
      <alignment/>
    </xf>
    <xf numFmtId="0" fontId="19" fillId="33" borderId="0" xfId="0" applyFont="1" applyFill="1" applyAlignment="1">
      <alignment/>
    </xf>
    <xf numFmtId="0" fontId="33" fillId="0" borderId="15" xfId="0" applyFont="1" applyFill="1" applyBorder="1" applyAlignment="1">
      <alignment horizontal="center" vertical="center" wrapText="1"/>
    </xf>
    <xf numFmtId="0" fontId="24" fillId="33" borderId="0" xfId="0" applyFont="1" applyFill="1" applyAlignment="1">
      <alignment horizontal="left" vertical="top"/>
    </xf>
    <xf numFmtId="170" fontId="34" fillId="33" borderId="15" xfId="0" applyNumberFormat="1" applyFont="1" applyFill="1" applyBorder="1" applyAlignment="1">
      <alignment horizontal="left" vertical="top" wrapText="1"/>
    </xf>
    <xf numFmtId="165" fontId="34" fillId="33" borderId="15" xfId="0" applyNumberFormat="1" applyFont="1" applyFill="1" applyBorder="1" applyAlignment="1">
      <alignment horizontal="left" vertical="top"/>
    </xf>
    <xf numFmtId="0" fontId="34" fillId="33" borderId="0" xfId="0" applyFont="1" applyFill="1" applyAlignment="1">
      <alignment horizontal="left" vertical="top"/>
    </xf>
    <xf numFmtId="0" fontId="32"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4" fillId="34" borderId="15" xfId="0" applyFont="1" applyFill="1" applyBorder="1" applyAlignment="1">
      <alignment vertical="top" wrapText="1"/>
    </xf>
    <xf numFmtId="3" fontId="4" fillId="34" borderId="15" xfId="0" applyNumberFormat="1" applyFont="1" applyFill="1" applyBorder="1" applyAlignment="1">
      <alignment vertical="top" wrapText="1"/>
    </xf>
    <xf numFmtId="4" fontId="4" fillId="34" borderId="14" xfId="0" applyNumberFormat="1" applyFont="1" applyFill="1" applyBorder="1" applyAlignment="1">
      <alignment vertical="top" wrapText="1"/>
    </xf>
    <xf numFmtId="0" fontId="35" fillId="0" borderId="0" xfId="0" applyFont="1" applyBorder="1" applyAlignment="1">
      <alignment vertical="top"/>
    </xf>
    <xf numFmtId="0" fontId="10" fillId="0" borderId="0" xfId="0" applyFont="1" applyAlignment="1">
      <alignment/>
    </xf>
    <xf numFmtId="0" fontId="36" fillId="33" borderId="0" xfId="0" applyFont="1" applyFill="1" applyAlignment="1">
      <alignment/>
    </xf>
    <xf numFmtId="0" fontId="9" fillId="34" borderId="15" xfId="0" applyFont="1" applyFill="1" applyBorder="1" applyAlignment="1">
      <alignment vertical="top" wrapText="1"/>
    </xf>
    <xf numFmtId="0" fontId="9" fillId="34" borderId="17" xfId="0" applyFont="1" applyFill="1" applyBorder="1" applyAlignment="1">
      <alignment horizontal="left" vertical="top" wrapText="1"/>
    </xf>
    <xf numFmtId="0" fontId="4" fillId="0" borderId="15" xfId="0" applyFont="1" applyBorder="1" applyAlignment="1">
      <alignment vertical="top" wrapText="1"/>
    </xf>
    <xf numFmtId="0" fontId="4" fillId="0" borderId="0" xfId="0" applyFont="1" applyAlignment="1">
      <alignment/>
    </xf>
    <xf numFmtId="0" fontId="4" fillId="34" borderId="19" xfId="0" applyFont="1" applyFill="1" applyBorder="1" applyAlignment="1">
      <alignment horizontal="left" vertical="top" wrapText="1"/>
    </xf>
    <xf numFmtId="0" fontId="4" fillId="34" borderId="20" xfId="0" applyFont="1" applyFill="1" applyBorder="1" applyAlignment="1">
      <alignment wrapText="1"/>
    </xf>
    <xf numFmtId="0" fontId="9" fillId="34" borderId="21" xfId="0" applyFont="1" applyFill="1" applyBorder="1" applyAlignment="1">
      <alignment vertical="top" wrapText="1"/>
    </xf>
    <xf numFmtId="0" fontId="4" fillId="34" borderId="15" xfId="0" applyFont="1" applyFill="1" applyBorder="1" applyAlignment="1">
      <alignment horizontal="left" vertical="top" wrapText="1"/>
    </xf>
    <xf numFmtId="170" fontId="19" fillId="33" borderId="15" xfId="0" applyNumberFormat="1" applyFont="1" applyFill="1" applyBorder="1" applyAlignment="1">
      <alignment horizontal="left" vertical="top" wrapText="1"/>
    </xf>
    <xf numFmtId="0" fontId="4" fillId="34" borderId="17" xfId="0" applyFont="1" applyFill="1" applyBorder="1" applyAlignment="1">
      <alignment horizontal="left" vertical="top" wrapText="1"/>
    </xf>
    <xf numFmtId="0" fontId="4" fillId="0" borderId="17" xfId="0" applyFont="1" applyFill="1" applyBorder="1" applyAlignment="1">
      <alignment horizontal="left" vertical="top" wrapText="1"/>
    </xf>
    <xf numFmtId="0" fontId="91" fillId="0" borderId="15" xfId="0" applyFont="1" applyBorder="1" applyAlignment="1">
      <alignment vertical="top" wrapText="1"/>
    </xf>
    <xf numFmtId="0" fontId="9" fillId="34" borderId="0" xfId="0" applyFont="1" applyFill="1" applyBorder="1" applyAlignment="1">
      <alignment vertical="top" wrapText="1"/>
    </xf>
    <xf numFmtId="4" fontId="4" fillId="34" borderId="14" xfId="0" applyNumberFormat="1" applyFont="1" applyFill="1" applyBorder="1" applyAlignment="1">
      <alignment horizontal="right" vertical="top" wrapText="1"/>
    </xf>
    <xf numFmtId="3" fontId="4" fillId="34" borderId="17" xfId="0" applyNumberFormat="1" applyFont="1" applyFill="1" applyBorder="1" applyAlignment="1">
      <alignment horizontal="right" vertical="top" wrapText="1"/>
    </xf>
    <xf numFmtId="4" fontId="4" fillId="34" borderId="19" xfId="0" applyNumberFormat="1" applyFont="1" applyFill="1" applyBorder="1" applyAlignment="1">
      <alignment horizontal="right" vertical="top" wrapText="1"/>
    </xf>
    <xf numFmtId="0" fontId="24" fillId="0" borderId="0" xfId="0" applyFont="1" applyFill="1" applyBorder="1" applyAlignment="1">
      <alignment horizontal="left" vertical="top"/>
    </xf>
    <xf numFmtId="0" fontId="25" fillId="33" borderId="0" xfId="0" applyFont="1" applyFill="1" applyBorder="1" applyAlignment="1">
      <alignment horizontal="right" vertical="top"/>
    </xf>
    <xf numFmtId="0" fontId="19" fillId="33" borderId="0" xfId="0" applyFont="1" applyFill="1" applyBorder="1" applyAlignment="1">
      <alignment horizontal="right" vertical="top"/>
    </xf>
    <xf numFmtId="4" fontId="3" fillId="0" borderId="0" xfId="0" applyNumberFormat="1" applyFont="1" applyBorder="1" applyAlignment="1">
      <alignment horizontal="right" vertical="center" wrapText="1"/>
    </xf>
    <xf numFmtId="0" fontId="3"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10" fillId="0" borderId="21" xfId="0" applyFont="1" applyBorder="1" applyAlignment="1">
      <alignment horizontal="center" vertical="center" wrapText="1"/>
    </xf>
    <xf numFmtId="0" fontId="39" fillId="0" borderId="14" xfId="0" applyFont="1" applyFill="1" applyBorder="1" applyAlignment="1">
      <alignment horizontal="left" vertical="top" wrapText="1"/>
    </xf>
    <xf numFmtId="0" fontId="10" fillId="0" borderId="21" xfId="0" applyFont="1" applyBorder="1" applyAlignment="1">
      <alignment horizontal="left" vertical="top" wrapText="1"/>
    </xf>
    <xf numFmtId="0" fontId="10" fillId="0" borderId="21" xfId="0" applyFont="1" applyBorder="1" applyAlignment="1">
      <alignment vertical="center"/>
    </xf>
    <xf numFmtId="3" fontId="10" fillId="0" borderId="14"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Fill="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2" fontId="4" fillId="0" borderId="21" xfId="0" applyNumberFormat="1" applyFont="1" applyBorder="1" applyAlignment="1">
      <alignment/>
    </xf>
    <xf numFmtId="0" fontId="4" fillId="34" borderId="19" xfId="0" applyFont="1" applyFill="1" applyBorder="1" applyAlignment="1">
      <alignment horizontal="left" vertical="top" wrapText="1"/>
    </xf>
    <xf numFmtId="4" fontId="3" fillId="0" borderId="10" xfId="0" applyNumberFormat="1" applyFont="1" applyBorder="1" applyAlignment="1">
      <alignment horizontal="right" vertical="top"/>
    </xf>
    <xf numFmtId="4" fontId="40" fillId="0" borderId="15" xfId="0" applyNumberFormat="1" applyFont="1" applyBorder="1" applyAlignment="1">
      <alignment horizontal="right" vertical="top" wrapText="1"/>
    </xf>
    <xf numFmtId="2" fontId="4" fillId="0" borderId="0" xfId="0" applyNumberFormat="1" applyFont="1" applyBorder="1" applyAlignment="1">
      <alignment horizontal="right" vertical="top"/>
    </xf>
    <xf numFmtId="4" fontId="4" fillId="0" borderId="0" xfId="0" applyNumberFormat="1" applyFont="1" applyBorder="1" applyAlignment="1">
      <alignment horizontal="right" vertical="top"/>
    </xf>
    <xf numFmtId="3" fontId="4" fillId="34" borderId="16" xfId="0" applyNumberFormat="1" applyFont="1" applyFill="1" applyBorder="1" applyAlignment="1">
      <alignment horizontal="right" vertical="top" wrapText="1"/>
    </xf>
    <xf numFmtId="4" fontId="92" fillId="0" borderId="0" xfId="0" applyNumberFormat="1" applyFont="1" applyBorder="1" applyAlignment="1">
      <alignment horizontal="right" vertical="center" wrapText="1"/>
    </xf>
    <xf numFmtId="4" fontId="91" fillId="0" borderId="0" xfId="0" applyNumberFormat="1" applyFont="1" applyBorder="1" applyAlignment="1">
      <alignment horizontal="right" vertical="center" wrapText="1"/>
    </xf>
    <xf numFmtId="2" fontId="92" fillId="0" borderId="0" xfId="0" applyNumberFormat="1" applyFont="1" applyBorder="1" applyAlignment="1">
      <alignment horizontal="right" vertical="top"/>
    </xf>
    <xf numFmtId="4" fontId="92" fillId="0" borderId="0" xfId="0" applyNumberFormat="1" applyFont="1" applyBorder="1" applyAlignment="1">
      <alignment horizontal="right" vertical="top"/>
    </xf>
    <xf numFmtId="2" fontId="93" fillId="33" borderId="0" xfId="0" applyNumberFormat="1" applyFont="1" applyFill="1" applyAlignment="1">
      <alignment/>
    </xf>
    <xf numFmtId="2" fontId="93" fillId="33" borderId="0" xfId="0" applyNumberFormat="1" applyFont="1" applyFill="1" applyAlignment="1">
      <alignment horizontal="center"/>
    </xf>
    <xf numFmtId="164" fontId="94" fillId="33" borderId="0" xfId="0" applyNumberFormat="1" applyFont="1" applyFill="1" applyBorder="1" applyAlignment="1">
      <alignment horizontal="left" vertical="top" wrapText="1"/>
    </xf>
    <xf numFmtId="165" fontId="94" fillId="33" borderId="0" xfId="0" applyNumberFormat="1" applyFont="1" applyFill="1" applyBorder="1" applyAlignment="1">
      <alignment horizontal="left" vertical="top"/>
    </xf>
    <xf numFmtId="170" fontId="95" fillId="33" borderId="0" xfId="0" applyNumberFormat="1" applyFont="1" applyFill="1" applyBorder="1" applyAlignment="1">
      <alignment horizontal="left" vertical="top" wrapText="1"/>
    </xf>
    <xf numFmtId="165" fontId="95" fillId="33" borderId="0" xfId="0" applyNumberFormat="1" applyFont="1" applyFill="1" applyBorder="1" applyAlignment="1">
      <alignment horizontal="left" vertical="top"/>
    </xf>
    <xf numFmtId="0" fontId="11" fillId="0" borderId="0" xfId="0" applyFont="1" applyAlignment="1">
      <alignment horizontal="center"/>
    </xf>
    <xf numFmtId="0" fontId="42" fillId="0" borderId="0" xfId="0" applyFont="1" applyAlignment="1">
      <alignment/>
    </xf>
    <xf numFmtId="0" fontId="43" fillId="0" borderId="0" xfId="0" applyFont="1" applyAlignment="1">
      <alignment/>
    </xf>
    <xf numFmtId="0" fontId="43" fillId="0" borderId="0" xfId="0" applyFont="1" applyAlignment="1">
      <alignment horizontal="center"/>
    </xf>
    <xf numFmtId="0" fontId="43" fillId="0" borderId="26" xfId="0" applyFont="1" applyBorder="1" applyAlignment="1">
      <alignment horizontal="center" vertical="center" wrapText="1"/>
    </xf>
    <xf numFmtId="0" fontId="42" fillId="0" borderId="21" xfId="0" applyFont="1" applyBorder="1" applyAlignment="1">
      <alignment horizontal="center" vertical="top" wrapText="1"/>
    </xf>
    <xf numFmtId="0" fontId="42" fillId="0" borderId="21" xfId="0" applyFont="1" applyBorder="1" applyAlignment="1">
      <alignment vertical="top" wrapText="1"/>
    </xf>
    <xf numFmtId="0" fontId="42" fillId="0" borderId="21" xfId="0" applyFont="1" applyBorder="1" applyAlignment="1">
      <alignment horizontal="right" vertical="top" wrapText="1"/>
    </xf>
    <xf numFmtId="0" fontId="2" fillId="0" borderId="0" xfId="0" applyFont="1" applyAlignment="1">
      <alignment wrapText="1"/>
    </xf>
    <xf numFmtId="0" fontId="6" fillId="0" borderId="0" xfId="0" applyFont="1" applyAlignment="1">
      <alignment horizontal="center"/>
    </xf>
    <xf numFmtId="0" fontId="6" fillId="0" borderId="0" xfId="0" applyFont="1" applyAlignment="1">
      <alignment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2" fillId="0" borderId="31" xfId="0" applyFont="1" applyBorder="1" applyAlignment="1">
      <alignment vertical="top" wrapText="1"/>
    </xf>
    <xf numFmtId="0" fontId="44" fillId="0" borderId="31" xfId="0" applyFont="1" applyBorder="1" applyAlignment="1">
      <alignment vertical="top" wrapText="1"/>
    </xf>
    <xf numFmtId="2" fontId="2" fillId="0" borderId="31" xfId="0" applyNumberFormat="1" applyFont="1" applyBorder="1" applyAlignment="1">
      <alignment vertical="top" wrapText="1"/>
    </xf>
    <xf numFmtId="2" fontId="2" fillId="0" borderId="31" xfId="0" applyNumberFormat="1" applyFont="1" applyBorder="1" applyAlignment="1">
      <alignment horizontal="right" vertical="top" wrapText="1"/>
    </xf>
    <xf numFmtId="0" fontId="2" fillId="0" borderId="31" xfId="0" applyFont="1" applyBorder="1" applyAlignment="1">
      <alignment horizontal="center" vertical="top" wrapText="1"/>
    </xf>
    <xf numFmtId="0" fontId="44" fillId="0" borderId="31" xfId="0" applyFont="1" applyBorder="1" applyAlignment="1">
      <alignment horizontal="left" vertical="top" wrapText="1"/>
    </xf>
    <xf numFmtId="0" fontId="2" fillId="0" borderId="31" xfId="0" applyFont="1" applyBorder="1" applyAlignment="1">
      <alignment horizontal="right" vertical="top" wrapText="1"/>
    </xf>
    <xf numFmtId="0" fontId="2" fillId="0" borderId="21" xfId="0" applyFont="1" applyBorder="1" applyAlignment="1">
      <alignment horizontal="center" vertical="top" wrapText="1"/>
    </xf>
    <xf numFmtId="0" fontId="2" fillId="0" borderId="21" xfId="0" applyFont="1" applyBorder="1" applyAlignment="1">
      <alignment vertical="top" wrapText="1"/>
    </xf>
    <xf numFmtId="0" fontId="2" fillId="0" borderId="21" xfId="0" applyFont="1" applyBorder="1" applyAlignment="1">
      <alignment horizontal="right" vertical="top" wrapText="1"/>
    </xf>
    <xf numFmtId="3" fontId="2" fillId="0" borderId="21" xfId="0" applyNumberFormat="1" applyFont="1" applyBorder="1" applyAlignment="1">
      <alignment vertical="top" wrapText="1"/>
    </xf>
    <xf numFmtId="4" fontId="2" fillId="0" borderId="21" xfId="0" applyNumberFormat="1" applyFont="1" applyBorder="1" applyAlignment="1">
      <alignment horizontal="righ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4" fontId="6" fillId="0" borderId="21" xfId="0" applyNumberFormat="1" applyFont="1" applyBorder="1" applyAlignment="1">
      <alignment horizontal="right" vertical="center" wrapText="1"/>
    </xf>
    <xf numFmtId="0" fontId="10" fillId="0" borderId="0" xfId="0" applyFont="1" applyAlignment="1">
      <alignment wrapText="1"/>
    </xf>
    <xf numFmtId="0" fontId="11" fillId="0" borderId="0" xfId="0" applyFont="1" applyAlignment="1">
      <alignment wrapText="1"/>
    </xf>
    <xf numFmtId="0" fontId="2" fillId="0" borderId="34" xfId="0" applyFont="1" applyBorder="1" applyAlignment="1">
      <alignment/>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4" xfId="0" applyNumberFormat="1" applyFont="1" applyBorder="1" applyAlignment="1">
      <alignment horizontal="center" vertical="top" wrapText="1"/>
    </xf>
    <xf numFmtId="0" fontId="2" fillId="0" borderId="14" xfId="0" applyFont="1" applyBorder="1" applyAlignment="1">
      <alignment horizontal="center" vertical="top" wrapText="1"/>
    </xf>
    <xf numFmtId="0" fontId="45" fillId="0" borderId="15" xfId="0" applyFont="1" applyFill="1" applyBorder="1" applyAlignment="1">
      <alignment horizontal="left" vertical="top" wrapText="1"/>
    </xf>
    <xf numFmtId="0" fontId="2" fillId="0" borderId="15" xfId="0" applyFont="1" applyBorder="1" applyAlignment="1">
      <alignment horizontal="center" vertical="top" wrapText="1"/>
    </xf>
    <xf numFmtId="3" fontId="2" fillId="0" borderId="15" xfId="0" applyNumberFormat="1" applyFont="1" applyBorder="1" applyAlignment="1">
      <alignment horizontal="right" vertical="top" wrapText="1"/>
    </xf>
    <xf numFmtId="4" fontId="2" fillId="0" borderId="14" xfId="0" applyNumberFormat="1" applyFont="1" applyBorder="1" applyAlignment="1">
      <alignment horizontal="right" vertical="top" wrapText="1"/>
    </xf>
    <xf numFmtId="4" fontId="2" fillId="0" borderId="35" xfId="0" applyNumberFormat="1" applyFont="1" applyBorder="1" applyAlignment="1">
      <alignment horizontal="right" vertical="top" wrapText="1"/>
    </xf>
    <xf numFmtId="4" fontId="2" fillId="0" borderId="32" xfId="0" applyNumberFormat="1" applyFont="1" applyBorder="1" applyAlignment="1">
      <alignment horizontal="right" vertical="top" wrapText="1"/>
    </xf>
    <xf numFmtId="4" fontId="2" fillId="0" borderId="36" xfId="0" applyNumberFormat="1" applyFont="1" applyBorder="1" applyAlignment="1">
      <alignment horizontal="right" vertical="top" wrapText="1"/>
    </xf>
    <xf numFmtId="3" fontId="2" fillId="0" borderId="17" xfId="0" applyNumberFormat="1" applyFont="1" applyBorder="1" applyAlignment="1">
      <alignment horizontal="right" vertical="top" wrapText="1"/>
    </xf>
    <xf numFmtId="0" fontId="2" fillId="0" borderId="15" xfId="0" applyFont="1" applyBorder="1" applyAlignment="1">
      <alignment horizontal="left" vertical="top" wrapText="1"/>
    </xf>
    <xf numFmtId="0" fontId="6" fillId="0" borderId="37" xfId="0" applyFont="1" applyBorder="1" applyAlignment="1">
      <alignment horizontal="center" vertical="center" wrapText="1"/>
    </xf>
    <xf numFmtId="0" fontId="44" fillId="0" borderId="15" xfId="0" applyFont="1" applyBorder="1" applyAlignment="1">
      <alignment vertical="top" wrapText="1"/>
    </xf>
    <xf numFmtId="0" fontId="2" fillId="0" borderId="15" xfId="0" applyFont="1" applyBorder="1" applyAlignment="1">
      <alignment vertical="top" wrapText="1"/>
    </xf>
    <xf numFmtId="3" fontId="2" fillId="0" borderId="15" xfId="0" applyNumberFormat="1" applyFont="1" applyBorder="1" applyAlignment="1">
      <alignment vertical="top" wrapText="1"/>
    </xf>
    <xf numFmtId="3" fontId="2" fillId="0" borderId="15" xfId="0" applyNumberFormat="1" applyFont="1" applyFill="1" applyBorder="1" applyAlignment="1">
      <alignment vertical="top" wrapText="1"/>
    </xf>
    <xf numFmtId="4" fontId="44" fillId="0" borderId="14" xfId="0" applyNumberFormat="1" applyFont="1" applyBorder="1" applyAlignment="1">
      <alignment horizontal="right" vertical="top" wrapText="1"/>
    </xf>
    <xf numFmtId="0" fontId="2" fillId="0" borderId="17" xfId="0" applyFont="1" applyBorder="1" applyAlignment="1">
      <alignment vertical="top" wrapText="1"/>
    </xf>
    <xf numFmtId="0" fontId="2" fillId="0" borderId="34" xfId="0" applyFont="1" applyBorder="1" applyAlignment="1">
      <alignment vertical="top"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2" fillId="0" borderId="14" xfId="0" applyFont="1" applyBorder="1" applyAlignment="1">
      <alignment horizontal="center" vertical="top" wrapText="1"/>
    </xf>
    <xf numFmtId="3" fontId="42" fillId="0" borderId="14" xfId="0" applyNumberFormat="1" applyFont="1" applyBorder="1" applyAlignment="1">
      <alignment horizontal="center" vertical="top" wrapText="1"/>
    </xf>
    <xf numFmtId="4" fontId="42" fillId="0" borderId="14" xfId="0" applyNumberFormat="1" applyFont="1" applyBorder="1" applyAlignment="1">
      <alignment vertical="top" wrapText="1"/>
    </xf>
    <xf numFmtId="4" fontId="42" fillId="0" borderId="21" xfId="0" applyNumberFormat="1" applyFont="1" applyBorder="1" applyAlignment="1">
      <alignment horizontal="right" vertical="center" wrapText="1"/>
    </xf>
    <xf numFmtId="0" fontId="42" fillId="0" borderId="38" xfId="0" applyFont="1" applyBorder="1" applyAlignment="1">
      <alignment horizontal="center" vertical="center" wrapText="1"/>
    </xf>
    <xf numFmtId="4" fontId="42" fillId="0" borderId="32" xfId="0" applyNumberFormat="1" applyFont="1" applyBorder="1" applyAlignment="1">
      <alignment vertical="top" wrapText="1"/>
    </xf>
    <xf numFmtId="0" fontId="42" fillId="0" borderId="0" xfId="0" applyFont="1" applyBorder="1" applyAlignment="1">
      <alignment horizontal="center"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1" xfId="0" applyFont="1" applyBorder="1" applyAlignment="1">
      <alignment horizontal="center" vertical="center" wrapText="1"/>
    </xf>
    <xf numFmtId="0" fontId="2" fillId="0" borderId="21" xfId="0" applyFont="1" applyBorder="1" applyAlignment="1">
      <alignment horizontal="center" vertical="center"/>
    </xf>
    <xf numFmtId="0" fontId="2" fillId="0" borderId="38" xfId="0" applyFont="1" applyBorder="1" applyAlignment="1">
      <alignment horizontal="center" vertical="top" wrapText="1"/>
    </xf>
    <xf numFmtId="0" fontId="2" fillId="0" borderId="19" xfId="0" applyFont="1" applyBorder="1" applyAlignment="1">
      <alignment vertical="top" wrapText="1"/>
    </xf>
    <xf numFmtId="3" fontId="2" fillId="0" borderId="14" xfId="0" applyNumberFormat="1" applyFont="1" applyBorder="1" applyAlignment="1">
      <alignment horizontal="center" vertical="top" wrapText="1"/>
    </xf>
    <xf numFmtId="4" fontId="2" fillId="0" borderId="14" xfId="0" applyNumberFormat="1" applyFont="1" applyBorder="1" applyAlignment="1">
      <alignment vertical="top" wrapText="1"/>
    </xf>
    <xf numFmtId="4" fontId="2" fillId="0" borderId="32" xfId="0" applyNumberFormat="1" applyFont="1" applyBorder="1" applyAlignment="1">
      <alignment horizontal="right" vertical="center" wrapText="1"/>
    </xf>
    <xf numFmtId="4" fontId="2" fillId="0" borderId="21" xfId="0" applyNumberFormat="1" applyFont="1" applyBorder="1" applyAlignment="1">
      <alignment horizontal="right" vertical="center" wrapText="1"/>
    </xf>
    <xf numFmtId="0" fontId="2" fillId="0" borderId="0" xfId="0" applyFont="1" applyBorder="1" applyAlignment="1">
      <alignment horizontal="center" vertical="center" wrapText="1"/>
    </xf>
    <xf numFmtId="2" fontId="46" fillId="0" borderId="42" xfId="0" applyNumberFormat="1" applyFont="1" applyBorder="1" applyAlignment="1">
      <alignment/>
    </xf>
    <xf numFmtId="2" fontId="46" fillId="0" borderId="21" xfId="0" applyNumberFormat="1" applyFont="1" applyBorder="1" applyAlignment="1">
      <alignment/>
    </xf>
    <xf numFmtId="0" fontId="43" fillId="0" borderId="37"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vertical="top" wrapText="1"/>
    </xf>
    <xf numFmtId="4" fontId="2" fillId="0" borderId="14" xfId="0" applyNumberFormat="1" applyFont="1" applyBorder="1" applyAlignment="1">
      <alignment horizontal="right" vertical="center" wrapText="1"/>
    </xf>
    <xf numFmtId="0" fontId="42" fillId="0" borderId="21" xfId="0" applyNumberFormat="1" applyFont="1" applyBorder="1" applyAlignment="1">
      <alignment horizontal="center" vertical="center" wrapText="1"/>
    </xf>
    <xf numFmtId="0" fontId="42" fillId="0" borderId="21" xfId="0" applyFont="1" applyBorder="1" applyAlignment="1">
      <alignment horizontal="center" vertical="center" wrapText="1"/>
    </xf>
    <xf numFmtId="0" fontId="42" fillId="0" borderId="21" xfId="0" applyFont="1" applyBorder="1" applyAlignment="1">
      <alignment horizontal="left" vertical="top" wrapText="1" readingOrder="1"/>
    </xf>
    <xf numFmtId="2" fontId="42" fillId="0" borderId="21" xfId="0" applyNumberFormat="1" applyFont="1" applyBorder="1" applyAlignment="1">
      <alignment horizontal="right" vertical="top" wrapText="1"/>
    </xf>
    <xf numFmtId="0" fontId="42" fillId="0" borderId="21" xfId="0" applyFont="1" applyBorder="1" applyAlignment="1">
      <alignment horizontal="left" vertical="top" wrapText="1"/>
    </xf>
    <xf numFmtId="0" fontId="42" fillId="0" borderId="14" xfId="0" applyFont="1" applyBorder="1" applyAlignment="1">
      <alignment horizontal="center" vertical="center" wrapText="1"/>
    </xf>
    <xf numFmtId="0" fontId="42" fillId="0" borderId="14" xfId="0" applyFont="1" applyBorder="1" applyAlignment="1">
      <alignment vertical="top" wrapText="1"/>
    </xf>
    <xf numFmtId="4" fontId="42" fillId="0" borderId="35" xfId="0" applyNumberFormat="1" applyFont="1" applyBorder="1" applyAlignment="1">
      <alignment horizontal="right" vertical="center" wrapText="1"/>
    </xf>
    <xf numFmtId="3" fontId="42" fillId="0" borderId="21" xfId="0" applyNumberFormat="1" applyFont="1" applyBorder="1" applyAlignment="1">
      <alignment horizontal="center" vertical="top" wrapText="1"/>
    </xf>
    <xf numFmtId="4" fontId="42" fillId="0" borderId="21" xfId="0" applyNumberFormat="1" applyFont="1" applyBorder="1" applyAlignment="1">
      <alignment vertical="top" wrapText="1"/>
    </xf>
    <xf numFmtId="4" fontId="43" fillId="0" borderId="31" xfId="0" applyNumberFormat="1" applyFont="1" applyBorder="1" applyAlignment="1">
      <alignment horizontal="right" vertical="center" wrapText="1"/>
    </xf>
    <xf numFmtId="0" fontId="45" fillId="34" borderId="14" xfId="0" applyFont="1" applyFill="1" applyBorder="1" applyAlignment="1">
      <alignment vertical="top" wrapText="1"/>
    </xf>
    <xf numFmtId="0" fontId="2" fillId="0" borderId="19" xfId="0" applyFont="1" applyBorder="1" applyAlignment="1">
      <alignment vertical="top" wrapText="1"/>
    </xf>
    <xf numFmtId="0" fontId="6" fillId="0" borderId="40" xfId="0" applyFont="1" applyBorder="1" applyAlignment="1">
      <alignment horizontal="left" vertical="top" wrapText="1"/>
    </xf>
    <xf numFmtId="0" fontId="6" fillId="0" borderId="10" xfId="0" applyFont="1" applyBorder="1" applyAlignment="1">
      <alignment horizontal="left" vertical="top" wrapText="1"/>
    </xf>
    <xf numFmtId="0" fontId="43" fillId="0" borderId="10" xfId="0" applyFont="1" applyBorder="1" applyAlignment="1">
      <alignment horizontal="left" vertical="top" wrapText="1"/>
    </xf>
    <xf numFmtId="0" fontId="10" fillId="0" borderId="31" xfId="0" applyFont="1" applyBorder="1" applyAlignment="1">
      <alignment horizontal="center" vertical="center" wrapText="1"/>
    </xf>
    <xf numFmtId="0" fontId="6" fillId="0" borderId="43" xfId="0" applyFont="1" applyBorder="1" applyAlignment="1">
      <alignment horizontal="center" vertical="center" wrapText="1"/>
    </xf>
    <xf numFmtId="2" fontId="2" fillId="0" borderId="21" xfId="0" applyNumberFormat="1" applyFont="1" applyBorder="1" applyAlignment="1">
      <alignment horizontal="right" vertical="top" wrapText="1"/>
    </xf>
    <xf numFmtId="0" fontId="47" fillId="0" borderId="14" xfId="0" applyFont="1" applyBorder="1" applyAlignment="1">
      <alignment horizontal="center" vertical="top" wrapText="1"/>
    </xf>
    <xf numFmtId="0" fontId="48" fillId="0" borderId="15" xfId="0" applyFont="1" applyBorder="1" applyAlignment="1">
      <alignment horizontal="left" vertical="top" wrapText="1"/>
    </xf>
    <xf numFmtId="0" fontId="47" fillId="0" borderId="15" xfId="0" applyFont="1" applyBorder="1" applyAlignment="1">
      <alignment horizontal="left" vertical="top" wrapText="1"/>
    </xf>
    <xf numFmtId="3" fontId="47" fillId="0" borderId="15" xfId="0" applyNumberFormat="1" applyFont="1" applyBorder="1" applyAlignment="1">
      <alignment horizontal="right" vertical="top" wrapText="1"/>
    </xf>
    <xf numFmtId="4" fontId="47" fillId="0" borderId="15" xfId="0" applyNumberFormat="1" applyFont="1" applyBorder="1" applyAlignment="1">
      <alignment horizontal="right" vertical="top" wrapText="1"/>
    </xf>
    <xf numFmtId="4" fontId="47" fillId="0" borderId="14" xfId="0" applyNumberFormat="1" applyFont="1" applyBorder="1" applyAlignment="1">
      <alignment horizontal="right" vertical="top" wrapText="1"/>
    </xf>
    <xf numFmtId="0" fontId="48" fillId="0" borderId="15" xfId="0" applyFont="1" applyBorder="1" applyAlignment="1">
      <alignment vertical="top" wrapText="1"/>
    </xf>
    <xf numFmtId="0" fontId="48" fillId="0" borderId="15" xfId="0" applyFont="1" applyFill="1" applyBorder="1" applyAlignment="1">
      <alignment vertical="top" wrapText="1"/>
    </xf>
    <xf numFmtId="0" fontId="47" fillId="0" borderId="15" xfId="0" applyFont="1" applyFill="1" applyBorder="1" applyAlignment="1">
      <alignment horizontal="left" vertical="top" wrapText="1"/>
    </xf>
    <xf numFmtId="3" fontId="47" fillId="0" borderId="15" xfId="0" applyNumberFormat="1" applyFont="1" applyFill="1" applyBorder="1" applyAlignment="1">
      <alignment horizontal="right" vertical="top" wrapText="1"/>
    </xf>
    <xf numFmtId="4" fontId="47" fillId="0" borderId="15" xfId="0" applyNumberFormat="1" applyFont="1" applyFill="1" applyBorder="1" applyAlignment="1">
      <alignment horizontal="right" vertical="top" wrapText="1"/>
    </xf>
    <xf numFmtId="4" fontId="47" fillId="0" borderId="14" xfId="0" applyNumberFormat="1" applyFont="1" applyFill="1" applyBorder="1" applyAlignment="1">
      <alignment horizontal="right" vertical="top" wrapText="1"/>
    </xf>
    <xf numFmtId="0" fontId="47" fillId="0" borderId="17" xfId="0" applyFont="1" applyBorder="1" applyAlignment="1">
      <alignment/>
    </xf>
    <xf numFmtId="4" fontId="15" fillId="0" borderId="10" xfId="0" applyNumberFormat="1" applyFont="1" applyBorder="1" applyAlignment="1">
      <alignment horizontal="right" vertical="top"/>
    </xf>
    <xf numFmtId="0" fontId="47" fillId="0" borderId="16" xfId="0" applyFont="1" applyBorder="1" applyAlignment="1">
      <alignment/>
    </xf>
    <xf numFmtId="0" fontId="47" fillId="0" borderId="0" xfId="0" applyFont="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right" vertical="center" wrapText="1"/>
    </xf>
    <xf numFmtId="4" fontId="96" fillId="0" borderId="0" xfId="0" applyNumberFormat="1" applyFont="1" applyBorder="1" applyAlignment="1">
      <alignment horizontal="right" vertical="top"/>
    </xf>
    <xf numFmtId="0" fontId="49" fillId="0" borderId="0" xfId="0" applyFont="1" applyBorder="1" applyAlignment="1">
      <alignment horizontal="left" vertical="top" wrapText="1"/>
    </xf>
    <xf numFmtId="4" fontId="15" fillId="0" borderId="0" xfId="0" applyNumberFormat="1" applyFont="1" applyBorder="1" applyAlignment="1">
      <alignment horizontal="right" vertical="center" wrapText="1"/>
    </xf>
    <xf numFmtId="2" fontId="15" fillId="0" borderId="0" xfId="0" applyNumberFormat="1" applyFont="1" applyBorder="1" applyAlignment="1">
      <alignment horizontal="right" vertical="top"/>
    </xf>
    <xf numFmtId="4" fontId="15" fillId="0" borderId="0" xfId="0" applyNumberFormat="1" applyFont="1" applyBorder="1" applyAlignment="1">
      <alignment horizontal="right" vertical="top"/>
    </xf>
    <xf numFmtId="0" fontId="42" fillId="0" borderId="35" xfId="0" applyFont="1" applyBorder="1" applyAlignment="1">
      <alignment horizontal="center" vertical="top" wrapText="1"/>
    </xf>
    <xf numFmtId="0" fontId="42" fillId="0" borderId="20" xfId="0" applyFont="1" applyBorder="1" applyAlignment="1">
      <alignment horizontal="right" vertical="top" wrapText="1"/>
    </xf>
    <xf numFmtId="3" fontId="42" fillId="0" borderId="20" xfId="0" applyNumberFormat="1" applyFont="1" applyBorder="1" applyAlignment="1">
      <alignment vertical="top" wrapText="1"/>
    </xf>
    <xf numFmtId="3" fontId="42" fillId="0" borderId="21" xfId="0" applyNumberFormat="1" applyFont="1" applyBorder="1" applyAlignment="1">
      <alignment vertical="top" wrapText="1"/>
    </xf>
    <xf numFmtId="4" fontId="6" fillId="0" borderId="31" xfId="0" applyNumberFormat="1" applyFont="1" applyBorder="1" applyAlignment="1">
      <alignment horizontal="right" vertical="center" wrapText="1"/>
    </xf>
    <xf numFmtId="4" fontId="0" fillId="0" borderId="0" xfId="0" applyNumberFormat="1" applyAlignment="1">
      <alignment/>
    </xf>
    <xf numFmtId="9" fontId="6" fillId="0" borderId="0" xfId="0" applyNumberFormat="1" applyFont="1" applyAlignment="1">
      <alignment/>
    </xf>
    <xf numFmtId="0" fontId="2" fillId="0" borderId="14" xfId="0" applyFont="1" applyFill="1" applyBorder="1" applyAlignment="1">
      <alignment horizontal="center" vertical="top" wrapText="1"/>
    </xf>
    <xf numFmtId="0" fontId="2" fillId="0" borderId="15" xfId="0" applyFont="1" applyFill="1" applyBorder="1" applyAlignment="1">
      <alignment vertical="top" wrapText="1"/>
    </xf>
    <xf numFmtId="4" fontId="2" fillId="0" borderId="14" xfId="0" applyNumberFormat="1" applyFont="1" applyFill="1" applyBorder="1" applyAlignment="1">
      <alignment horizontal="right" vertical="top" wrapText="1"/>
    </xf>
    <xf numFmtId="0" fontId="44" fillId="0" borderId="15" xfId="0" applyFont="1" applyFill="1" applyBorder="1" applyAlignment="1">
      <alignment vertical="top" wrapText="1"/>
    </xf>
    <xf numFmtId="4" fontId="44" fillId="0" borderId="14" xfId="0" applyNumberFormat="1" applyFont="1" applyFill="1" applyBorder="1" applyAlignment="1">
      <alignment horizontal="right" vertical="top" wrapText="1"/>
    </xf>
    <xf numFmtId="4" fontId="2" fillId="0" borderId="35" xfId="0" applyNumberFormat="1" applyFont="1" applyFill="1" applyBorder="1" applyAlignment="1">
      <alignment horizontal="right" vertical="top" wrapText="1"/>
    </xf>
    <xf numFmtId="0" fontId="50" fillId="0" borderId="20" xfId="0" applyFont="1" applyBorder="1" applyAlignment="1">
      <alignment vertical="top" wrapText="1"/>
    </xf>
    <xf numFmtId="0" fontId="50" fillId="0" borderId="21" xfId="0" applyFont="1" applyBorder="1" applyAlignment="1">
      <alignment vertical="top" wrapText="1"/>
    </xf>
    <xf numFmtId="0" fontId="9" fillId="0" borderId="15" xfId="0" applyFont="1" applyBorder="1" applyAlignment="1">
      <alignment horizontal="left" vertical="top" wrapText="1"/>
    </xf>
    <xf numFmtId="0" fontId="4" fillId="34" borderId="15" xfId="0" applyFont="1" applyFill="1" applyBorder="1" applyAlignment="1">
      <alignment vertical="top" wrapText="1"/>
    </xf>
    <xf numFmtId="3" fontId="2" fillId="0" borderId="14" xfId="0" applyNumberFormat="1" applyFont="1" applyBorder="1" applyAlignment="1">
      <alignment horizontal="center" vertical="center" wrapText="1"/>
    </xf>
    <xf numFmtId="4" fontId="2" fillId="0" borderId="14" xfId="0" applyNumberFormat="1" applyFont="1" applyBorder="1" applyAlignment="1">
      <alignment vertical="center" wrapText="1"/>
    </xf>
    <xf numFmtId="0" fontId="23" fillId="0" borderId="20" xfId="0" applyFont="1" applyFill="1" applyBorder="1" applyAlignment="1">
      <alignment horizontal="left" vertical="top"/>
    </xf>
    <xf numFmtId="0" fontId="23" fillId="0" borderId="21" xfId="0" applyFont="1" applyFill="1" applyBorder="1" applyAlignment="1">
      <alignment horizontal="left" vertical="top"/>
    </xf>
    <xf numFmtId="0" fontId="23" fillId="34" borderId="15" xfId="0" applyFont="1" applyFill="1" applyBorder="1" applyAlignment="1">
      <alignment horizontal="left" vertical="top" wrapText="1"/>
    </xf>
    <xf numFmtId="2" fontId="23" fillId="0" borderId="17" xfId="0" applyNumberFormat="1" applyFont="1" applyFill="1" applyBorder="1" applyAlignment="1">
      <alignment horizontal="left" vertical="top"/>
    </xf>
    <xf numFmtId="0" fontId="23" fillId="0" borderId="15" xfId="0" applyNumberFormat="1" applyFont="1" applyFill="1" applyBorder="1" applyAlignment="1">
      <alignment horizontal="left" vertical="top"/>
    </xf>
    <xf numFmtId="0" fontId="23" fillId="34" borderId="15" xfId="0" applyFont="1" applyFill="1" applyBorder="1" applyAlignment="1">
      <alignment horizontal="left" vertical="top"/>
    </xf>
    <xf numFmtId="0" fontId="23" fillId="34" borderId="15" xfId="0" applyNumberFormat="1" applyFont="1" applyFill="1" applyBorder="1" applyAlignment="1">
      <alignment horizontal="left" vertical="top"/>
    </xf>
    <xf numFmtId="2" fontId="23" fillId="34" borderId="15" xfId="0" applyNumberFormat="1" applyFont="1" applyFill="1" applyBorder="1" applyAlignment="1">
      <alignment horizontal="left" vertical="top"/>
    </xf>
    <xf numFmtId="0" fontId="6" fillId="34" borderId="37"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2" fillId="34" borderId="14" xfId="0" applyFont="1" applyFill="1" applyBorder="1" applyAlignment="1">
      <alignment horizontal="center" vertical="top" wrapText="1"/>
    </xf>
    <xf numFmtId="0" fontId="2" fillId="34" borderId="14" xfId="0" applyNumberFormat="1" applyFont="1" applyFill="1" applyBorder="1" applyAlignment="1">
      <alignment horizontal="center" vertical="top" wrapText="1"/>
    </xf>
    <xf numFmtId="3" fontId="2" fillId="34" borderId="14" xfId="0" applyNumberFormat="1" applyFont="1" applyFill="1" applyBorder="1" applyAlignment="1">
      <alignment horizontal="center" vertical="top" wrapText="1"/>
    </xf>
    <xf numFmtId="4" fontId="2" fillId="34" borderId="14" xfId="0" applyNumberFormat="1" applyFont="1" applyFill="1" applyBorder="1" applyAlignment="1">
      <alignment vertical="top" wrapText="1"/>
    </xf>
    <xf numFmtId="4" fontId="2" fillId="34" borderId="14" xfId="0" applyNumberFormat="1" applyFont="1" applyFill="1" applyBorder="1" applyAlignment="1">
      <alignment horizontal="right" vertical="top" wrapText="1"/>
    </xf>
    <xf numFmtId="4" fontId="6" fillId="34" borderId="15" xfId="0" applyNumberFormat="1" applyFont="1" applyFill="1" applyBorder="1" applyAlignment="1">
      <alignment horizontal="right" vertical="center" wrapText="1"/>
    </xf>
    <xf numFmtId="0" fontId="4" fillId="34" borderId="14" xfId="0" applyNumberFormat="1" applyFont="1" applyFill="1" applyBorder="1" applyAlignment="1">
      <alignment horizontal="center" vertical="top" wrapText="1"/>
    </xf>
    <xf numFmtId="0" fontId="2" fillId="0" borderId="14" xfId="0" applyFont="1" applyFill="1" applyBorder="1" applyAlignment="1">
      <alignment horizontal="center" vertical="center" wrapText="1"/>
    </xf>
    <xf numFmtId="0" fontId="4" fillId="0" borderId="14" xfId="0" applyFont="1" applyFill="1" applyBorder="1" applyAlignment="1">
      <alignment horizontal="center" vertical="top" wrapText="1"/>
    </xf>
    <xf numFmtId="2" fontId="25" fillId="33" borderId="15" xfId="0" applyNumberFormat="1" applyFont="1" applyFill="1" applyBorder="1" applyAlignment="1">
      <alignment horizontal="left" vertical="top" wrapText="1"/>
    </xf>
    <xf numFmtId="0" fontId="10" fillId="0" borderId="21" xfId="0"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42" fillId="0" borderId="21" xfId="0" applyNumberFormat="1" applyFont="1" applyFill="1" applyBorder="1" applyAlignment="1">
      <alignment horizontal="center" vertical="center" wrapText="1"/>
    </xf>
    <xf numFmtId="0" fontId="97" fillId="0" borderId="0" xfId="0" applyFont="1" applyAlignment="1">
      <alignment vertical="center" wrapText="1"/>
    </xf>
    <xf numFmtId="2" fontId="4" fillId="0" borderId="15" xfId="0" applyNumberFormat="1" applyFont="1" applyBorder="1" applyAlignment="1">
      <alignment horizontal="right" vertical="top" wrapText="1"/>
    </xf>
    <xf numFmtId="2" fontId="4" fillId="0" borderId="14" xfId="0" applyNumberFormat="1" applyFont="1" applyBorder="1" applyAlignment="1">
      <alignment horizontal="right" vertical="top" wrapText="1"/>
    </xf>
    <xf numFmtId="2" fontId="4" fillId="0" borderId="32" xfId="0" applyNumberFormat="1" applyFont="1" applyBorder="1" applyAlignment="1">
      <alignment horizontal="right" vertical="top" wrapText="1"/>
    </xf>
    <xf numFmtId="2" fontId="10" fillId="0" borderId="21" xfId="0" applyNumberFormat="1" applyFont="1" applyBorder="1" applyAlignment="1">
      <alignment horizontal="center" vertical="center" wrapText="1"/>
    </xf>
    <xf numFmtId="2" fontId="10" fillId="0" borderId="14" xfId="0" applyNumberFormat="1" applyFont="1" applyFill="1" applyBorder="1" applyAlignment="1">
      <alignment horizontal="center" vertical="center" wrapText="1"/>
    </xf>
    <xf numFmtId="2" fontId="10" fillId="0" borderId="14" xfId="0" applyNumberFormat="1" applyFont="1" applyBorder="1" applyAlignment="1">
      <alignment horizontal="center" vertical="center" wrapText="1"/>
    </xf>
    <xf numFmtId="2" fontId="42" fillId="0" borderId="35" xfId="0" applyNumberFormat="1" applyFont="1" applyBorder="1" applyAlignment="1">
      <alignment horizontal="right" vertical="top" wrapText="1"/>
    </xf>
    <xf numFmtId="0" fontId="3" fillId="0" borderId="34" xfId="0" applyFont="1" applyBorder="1" applyAlignment="1">
      <alignment horizontal="right" vertical="top" wrapText="1"/>
    </xf>
    <xf numFmtId="0" fontId="3" fillId="0" borderId="34" xfId="0" applyFont="1" applyBorder="1" applyAlignment="1">
      <alignment horizontal="right" vertical="center" wrapText="1"/>
    </xf>
    <xf numFmtId="0" fontId="4"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3" fillId="0" borderId="34" xfId="0" applyFont="1" applyBorder="1" applyAlignment="1">
      <alignment horizontal="right" vertical="center"/>
    </xf>
    <xf numFmtId="0" fontId="19" fillId="33" borderId="15" xfId="0" applyFont="1" applyFill="1" applyBorder="1" applyAlignment="1">
      <alignment horizontal="right" vertical="top"/>
    </xf>
    <xf numFmtId="0" fontId="25" fillId="33" borderId="15" xfId="0" applyFont="1" applyFill="1" applyBorder="1" applyAlignment="1">
      <alignment horizontal="right" vertical="top"/>
    </xf>
    <xf numFmtId="0" fontId="34" fillId="33" borderId="15" xfId="0" applyFont="1" applyFill="1" applyBorder="1" applyAlignment="1">
      <alignment horizontal="right" vertical="top"/>
    </xf>
    <xf numFmtId="4" fontId="6" fillId="34" borderId="44" xfId="0" applyNumberFormat="1" applyFont="1" applyFill="1" applyBorder="1" applyAlignment="1">
      <alignment horizontal="right" vertical="center" wrapText="1"/>
    </xf>
    <xf numFmtId="0" fontId="0" fillId="0" borderId="44" xfId="0" applyBorder="1" applyAlignment="1">
      <alignment wrapText="1"/>
    </xf>
    <xf numFmtId="0" fontId="0" fillId="0" borderId="45" xfId="0" applyBorder="1" applyAlignment="1">
      <alignment wrapText="1"/>
    </xf>
    <xf numFmtId="4" fontId="6" fillId="0" borderId="46" xfId="0" applyNumberFormat="1" applyFont="1" applyBorder="1" applyAlignment="1">
      <alignment horizontal="right" vertical="center" wrapText="1"/>
    </xf>
    <xf numFmtId="0" fontId="0" fillId="0" borderId="46" xfId="0" applyBorder="1" applyAlignment="1">
      <alignment wrapText="1"/>
    </xf>
    <xf numFmtId="0" fontId="0" fillId="0" borderId="47" xfId="0" applyBorder="1" applyAlignment="1">
      <alignment wrapText="1"/>
    </xf>
    <xf numFmtId="4" fontId="6" fillId="0" borderId="33" xfId="0" applyNumberFormat="1" applyFont="1" applyBorder="1" applyAlignment="1">
      <alignment horizontal="right" vertical="center" wrapText="1"/>
    </xf>
    <xf numFmtId="0" fontId="0" fillId="0" borderId="33" xfId="0" applyBorder="1" applyAlignment="1">
      <alignment/>
    </xf>
    <xf numFmtId="0" fontId="0" fillId="0" borderId="48" xfId="0" applyBorder="1" applyAlignment="1">
      <alignment/>
    </xf>
    <xf numFmtId="4" fontId="6" fillId="0" borderId="34" xfId="0" applyNumberFormat="1" applyFont="1" applyBorder="1" applyAlignment="1">
      <alignment horizontal="right" vertical="center" wrapText="1"/>
    </xf>
    <xf numFmtId="0" fontId="0" fillId="0" borderId="34" xfId="0" applyBorder="1" applyAlignment="1">
      <alignment/>
    </xf>
    <xf numFmtId="0" fontId="0" fillId="0" borderId="49" xfId="0" applyBorder="1" applyAlignment="1">
      <alignment/>
    </xf>
    <xf numFmtId="0" fontId="0" fillId="0" borderId="34" xfId="0" applyBorder="1" applyAlignment="1">
      <alignment wrapText="1"/>
    </xf>
    <xf numFmtId="0" fontId="0" fillId="0" borderId="49" xfId="0" applyBorder="1" applyAlignment="1">
      <alignment wrapText="1"/>
    </xf>
    <xf numFmtId="4" fontId="6" fillId="0" borderId="44" xfId="0" applyNumberFormat="1" applyFont="1" applyBorder="1" applyAlignment="1">
      <alignment horizontal="right" vertical="center" wrapText="1"/>
    </xf>
    <xf numFmtId="0" fontId="0" fillId="0" borderId="50" xfId="0" applyBorder="1" applyAlignment="1">
      <alignment wrapText="1"/>
    </xf>
    <xf numFmtId="4" fontId="43" fillId="0" borderId="51" xfId="0" applyNumberFormat="1" applyFont="1" applyBorder="1" applyAlignment="1">
      <alignment horizontal="right" vertical="center" wrapText="1"/>
    </xf>
    <xf numFmtId="0" fontId="0" fillId="0" borderId="51" xfId="0" applyBorder="1" applyAlignment="1">
      <alignment wrapText="1"/>
    </xf>
    <xf numFmtId="0" fontId="0" fillId="0" borderId="52" xfId="0" applyBorder="1" applyAlignment="1">
      <alignment wrapText="1"/>
    </xf>
    <xf numFmtId="0" fontId="0" fillId="0" borderId="44" xfId="0" applyBorder="1" applyAlignment="1">
      <alignment/>
    </xf>
    <xf numFmtId="0" fontId="0" fillId="0" borderId="0" xfId="0"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5"/>
  <sheetViews>
    <sheetView tabSelected="1" zoomScale="70" zoomScaleNormal="70" zoomScalePageLayoutView="0" workbookViewId="0" topLeftCell="A16">
      <selection activeCell="B43" sqref="B43"/>
    </sheetView>
  </sheetViews>
  <sheetFormatPr defaultColWidth="9.00390625" defaultRowHeight="12.75"/>
  <cols>
    <col min="1" max="1" width="7.00390625" style="1" customWidth="1"/>
    <col min="2" max="2" width="113.875" style="1" customWidth="1"/>
    <col min="3" max="3" width="9.375" style="1" customWidth="1"/>
    <col min="4" max="4" width="9.75390625" style="1" customWidth="1"/>
    <col min="5" max="5" width="14.125" style="1" customWidth="1"/>
    <col min="6" max="6" width="16.375" style="1" customWidth="1"/>
    <col min="7" max="7" width="17.25390625" style="1" customWidth="1"/>
    <col min="8" max="8" width="33.125" style="1" customWidth="1"/>
    <col min="9" max="9" width="16.625" style="1" customWidth="1"/>
    <col min="10" max="16384" width="9.125" style="1" customWidth="1"/>
  </cols>
  <sheetData>
    <row r="1" spans="7:8" ht="18.75">
      <c r="G1" s="2" t="s">
        <v>212</v>
      </c>
      <c r="H1" s="2"/>
    </row>
    <row r="2" spans="1:8" ht="23.25" customHeight="1">
      <c r="A2" s="3"/>
      <c r="B2" s="4" t="s">
        <v>314</v>
      </c>
      <c r="C2" s="3"/>
      <c r="D2" s="3"/>
      <c r="G2" s="2"/>
      <c r="H2" s="3"/>
    </row>
    <row r="3" spans="1:8" ht="18.75" hidden="1">
      <c r="A3" s="3"/>
      <c r="B3" s="3"/>
      <c r="C3" s="3"/>
      <c r="D3" s="3"/>
      <c r="E3" s="3"/>
      <c r="F3" s="3"/>
      <c r="G3" s="3"/>
      <c r="H3" s="3"/>
    </row>
    <row r="4" spans="1:8" ht="18.75">
      <c r="A4" s="4"/>
      <c r="B4" s="4"/>
      <c r="C4" s="3"/>
      <c r="D4" s="3"/>
      <c r="E4" s="3"/>
      <c r="F4" s="3"/>
      <c r="G4" s="3"/>
      <c r="H4" s="3"/>
    </row>
    <row r="5" spans="1:8" s="9" customFormat="1" ht="75" customHeight="1">
      <c r="A5" s="5" t="s">
        <v>0</v>
      </c>
      <c r="B5" s="6" t="s">
        <v>239</v>
      </c>
      <c r="C5" s="7" t="s">
        <v>1</v>
      </c>
      <c r="D5" s="7" t="s">
        <v>2</v>
      </c>
      <c r="E5" s="7" t="s">
        <v>3</v>
      </c>
      <c r="F5" s="7" t="s">
        <v>4</v>
      </c>
      <c r="G5" s="8" t="s">
        <v>5</v>
      </c>
      <c r="H5" s="5" t="s">
        <v>6</v>
      </c>
    </row>
    <row r="6" spans="1:8" ht="39.75" customHeight="1">
      <c r="A6" s="10" t="s">
        <v>16</v>
      </c>
      <c r="B6" s="11" t="s">
        <v>371</v>
      </c>
      <c r="C6" s="11" t="s">
        <v>7</v>
      </c>
      <c r="D6" s="12">
        <v>600</v>
      </c>
      <c r="E6" s="13"/>
      <c r="F6" s="13"/>
      <c r="G6" s="13"/>
      <c r="H6" s="11"/>
    </row>
    <row r="7" spans="1:8" ht="84" customHeight="1">
      <c r="A7" s="10" t="s">
        <v>17</v>
      </c>
      <c r="B7" s="11" t="s">
        <v>271</v>
      </c>
      <c r="C7" s="11" t="s">
        <v>7</v>
      </c>
      <c r="D7" s="12">
        <v>20</v>
      </c>
      <c r="E7" s="13"/>
      <c r="F7" s="13"/>
      <c r="G7" s="13"/>
      <c r="H7" s="11"/>
    </row>
    <row r="8" spans="1:8" ht="87.75" customHeight="1">
      <c r="A8" s="10" t="s">
        <v>18</v>
      </c>
      <c r="B8" s="123" t="s">
        <v>131</v>
      </c>
      <c r="C8" s="11" t="s">
        <v>8</v>
      </c>
      <c r="D8" s="12">
        <v>600</v>
      </c>
      <c r="E8" s="13"/>
      <c r="F8" s="13"/>
      <c r="G8" s="13"/>
      <c r="H8" s="11"/>
    </row>
    <row r="9" spans="1:8" ht="82.5" customHeight="1">
      <c r="A9" s="10" t="s">
        <v>20</v>
      </c>
      <c r="B9" s="123" t="s">
        <v>172</v>
      </c>
      <c r="C9" s="11" t="s">
        <v>7</v>
      </c>
      <c r="D9" s="12">
        <v>4000</v>
      </c>
      <c r="E9" s="13"/>
      <c r="F9" s="13"/>
      <c r="G9" s="13"/>
      <c r="H9" s="11"/>
    </row>
    <row r="10" spans="1:8" ht="28.5" customHeight="1">
      <c r="A10" s="10" t="s">
        <v>21</v>
      </c>
      <c r="B10" s="11" t="s">
        <v>132</v>
      </c>
      <c r="C10" s="11" t="s">
        <v>7</v>
      </c>
      <c r="D10" s="12">
        <v>40</v>
      </c>
      <c r="E10" s="13"/>
      <c r="F10" s="13"/>
      <c r="G10" s="13"/>
      <c r="H10" s="11"/>
    </row>
    <row r="11" spans="1:8" ht="63.75" customHeight="1">
      <c r="A11" s="10" t="s">
        <v>22</v>
      </c>
      <c r="B11" s="11" t="s">
        <v>86</v>
      </c>
      <c r="C11" s="11" t="s">
        <v>7</v>
      </c>
      <c r="D11" s="12">
        <v>3000</v>
      </c>
      <c r="E11" s="13"/>
      <c r="F11" s="13"/>
      <c r="G11" s="13"/>
      <c r="H11" s="11"/>
    </row>
    <row r="12" spans="1:8" ht="66.75" customHeight="1">
      <c r="A12" s="10" t="s">
        <v>23</v>
      </c>
      <c r="B12" s="14" t="s">
        <v>150</v>
      </c>
      <c r="C12" s="11" t="s">
        <v>7</v>
      </c>
      <c r="D12" s="12">
        <v>50</v>
      </c>
      <c r="E12" s="13"/>
      <c r="F12" s="13"/>
      <c r="G12" s="13"/>
      <c r="H12" s="11"/>
    </row>
    <row r="13" spans="1:8" ht="59.25" customHeight="1">
      <c r="A13" s="340" t="s">
        <v>25</v>
      </c>
      <c r="B13" s="11" t="s">
        <v>205</v>
      </c>
      <c r="C13" s="11" t="s">
        <v>7</v>
      </c>
      <c r="D13" s="12">
        <v>1200</v>
      </c>
      <c r="E13" s="13"/>
      <c r="F13" s="13"/>
      <c r="G13" s="13"/>
      <c r="H13" s="11"/>
    </row>
    <row r="14" spans="1:8" ht="19.5" customHeight="1">
      <c r="A14" s="10" t="s">
        <v>26</v>
      </c>
      <c r="B14" s="11" t="s">
        <v>164</v>
      </c>
      <c r="C14" s="11" t="s">
        <v>7</v>
      </c>
      <c r="D14" s="12">
        <v>40</v>
      </c>
      <c r="E14" s="13"/>
      <c r="F14" s="13"/>
      <c r="G14" s="13"/>
      <c r="H14" s="11"/>
    </row>
    <row r="15" spans="1:8" ht="46.5" customHeight="1">
      <c r="A15" s="10" t="s">
        <v>27</v>
      </c>
      <c r="B15" s="11" t="s">
        <v>137</v>
      </c>
      <c r="C15" s="11" t="s">
        <v>7</v>
      </c>
      <c r="D15" s="12">
        <v>20</v>
      </c>
      <c r="E15" s="13"/>
      <c r="F15" s="13"/>
      <c r="G15" s="13"/>
      <c r="H15" s="11"/>
    </row>
    <row r="16" spans="1:8" ht="40.5" customHeight="1">
      <c r="A16" s="10" t="s">
        <v>28</v>
      </c>
      <c r="B16" s="11" t="s">
        <v>165</v>
      </c>
      <c r="C16" s="11" t="s">
        <v>7</v>
      </c>
      <c r="D16" s="12">
        <v>40</v>
      </c>
      <c r="E16" s="13"/>
      <c r="F16" s="13"/>
      <c r="G16" s="13"/>
      <c r="H16" s="11"/>
    </row>
    <row r="17" spans="1:8" ht="79.5" customHeight="1">
      <c r="A17" s="10" t="s">
        <v>29</v>
      </c>
      <c r="B17" s="11" t="s">
        <v>272</v>
      </c>
      <c r="C17" s="11" t="s">
        <v>7</v>
      </c>
      <c r="D17" s="12">
        <v>130</v>
      </c>
      <c r="E17" s="13"/>
      <c r="F17" s="13"/>
      <c r="G17" s="13"/>
      <c r="H17" s="11"/>
    </row>
    <row r="18" spans="1:8" ht="82.5" customHeight="1">
      <c r="A18" s="10" t="s">
        <v>30</v>
      </c>
      <c r="B18" s="11" t="s">
        <v>273</v>
      </c>
      <c r="C18" s="11" t="s">
        <v>7</v>
      </c>
      <c r="D18" s="12">
        <v>80</v>
      </c>
      <c r="E18" s="13"/>
      <c r="F18" s="13"/>
      <c r="G18" s="13"/>
      <c r="H18" s="11"/>
    </row>
    <row r="19" spans="1:8" ht="44.25" customHeight="1">
      <c r="A19" s="10" t="s">
        <v>31</v>
      </c>
      <c r="B19" s="11" t="s">
        <v>151</v>
      </c>
      <c r="C19" s="11" t="s">
        <v>7</v>
      </c>
      <c r="D19" s="12">
        <v>700</v>
      </c>
      <c r="E19" s="13"/>
      <c r="F19" s="13"/>
      <c r="G19" s="13"/>
      <c r="H19" s="11"/>
    </row>
    <row r="20" spans="1:8" ht="22.5" customHeight="1">
      <c r="A20" s="10" t="s">
        <v>32</v>
      </c>
      <c r="B20" s="11" t="s">
        <v>133</v>
      </c>
      <c r="C20" s="11" t="s">
        <v>81</v>
      </c>
      <c r="D20" s="12">
        <v>10</v>
      </c>
      <c r="E20" s="13"/>
      <c r="F20" s="13"/>
      <c r="G20" s="13"/>
      <c r="H20" s="11"/>
    </row>
    <row r="21" spans="1:8" ht="39.75" customHeight="1">
      <c r="A21" s="10" t="s">
        <v>33</v>
      </c>
      <c r="B21" s="11" t="s">
        <v>166</v>
      </c>
      <c r="C21" s="11" t="s">
        <v>7</v>
      </c>
      <c r="D21" s="12">
        <v>200</v>
      </c>
      <c r="E21" s="13"/>
      <c r="F21" s="13"/>
      <c r="G21" s="13"/>
      <c r="H21" s="11"/>
    </row>
    <row r="22" spans="1:8" ht="39.75" customHeight="1">
      <c r="A22" s="10" t="s">
        <v>34</v>
      </c>
      <c r="B22" s="11" t="s">
        <v>167</v>
      </c>
      <c r="C22" s="11" t="s">
        <v>7</v>
      </c>
      <c r="D22" s="12">
        <v>250</v>
      </c>
      <c r="E22" s="13"/>
      <c r="F22" s="13"/>
      <c r="G22" s="13"/>
      <c r="H22" s="11"/>
    </row>
    <row r="23" spans="1:8" ht="45.75" customHeight="1">
      <c r="A23" s="340" t="s">
        <v>35</v>
      </c>
      <c r="B23" s="11" t="s">
        <v>364</v>
      </c>
      <c r="C23" s="11" t="s">
        <v>7</v>
      </c>
      <c r="D23" s="12">
        <v>150</v>
      </c>
      <c r="E23" s="13"/>
      <c r="F23" s="13"/>
      <c r="G23" s="13"/>
      <c r="H23" s="11"/>
    </row>
    <row r="24" spans="1:8" ht="63" customHeight="1">
      <c r="A24" s="10" t="s">
        <v>36</v>
      </c>
      <c r="B24" s="11" t="s">
        <v>176</v>
      </c>
      <c r="C24" s="11" t="s">
        <v>7</v>
      </c>
      <c r="D24" s="12">
        <v>150</v>
      </c>
      <c r="E24" s="13"/>
      <c r="F24" s="13"/>
      <c r="G24" s="13"/>
      <c r="H24" s="11"/>
    </row>
    <row r="25" spans="1:8" ht="24.75" customHeight="1">
      <c r="A25" s="10" t="s">
        <v>37</v>
      </c>
      <c r="B25" s="11" t="s">
        <v>145</v>
      </c>
      <c r="C25" s="11" t="s">
        <v>9</v>
      </c>
      <c r="D25" s="12">
        <v>50</v>
      </c>
      <c r="E25" s="13"/>
      <c r="F25" s="13"/>
      <c r="G25" s="13"/>
      <c r="H25" s="11"/>
    </row>
    <row r="26" spans="1:8" ht="21" customHeight="1">
      <c r="A26" s="10" t="s">
        <v>38</v>
      </c>
      <c r="B26" s="15" t="s">
        <v>152</v>
      </c>
      <c r="C26" s="11" t="s">
        <v>7</v>
      </c>
      <c r="D26" s="12">
        <v>100</v>
      </c>
      <c r="E26" s="13"/>
      <c r="F26" s="13"/>
      <c r="G26" s="13"/>
      <c r="H26" s="11"/>
    </row>
    <row r="27" spans="1:8" ht="20.25" customHeight="1">
      <c r="A27" s="10" t="s">
        <v>39</v>
      </c>
      <c r="B27" s="16" t="s">
        <v>146</v>
      </c>
      <c r="C27" s="11" t="s">
        <v>7</v>
      </c>
      <c r="D27" s="12">
        <v>100</v>
      </c>
      <c r="E27" s="13"/>
      <c r="F27" s="13"/>
      <c r="G27" s="13"/>
      <c r="H27" s="11"/>
    </row>
    <row r="28" spans="1:8" ht="21" customHeight="1">
      <c r="A28" s="10" t="s">
        <v>40</v>
      </c>
      <c r="B28" s="15" t="s">
        <v>411</v>
      </c>
      <c r="C28" s="11" t="s">
        <v>10</v>
      </c>
      <c r="D28" s="12">
        <v>200</v>
      </c>
      <c r="E28" s="13"/>
      <c r="F28" s="13"/>
      <c r="G28" s="13"/>
      <c r="H28" s="11"/>
    </row>
    <row r="29" spans="1:8" ht="21" customHeight="1">
      <c r="A29" s="10" t="s">
        <v>41</v>
      </c>
      <c r="B29" s="15" t="s">
        <v>112</v>
      </c>
      <c r="C29" s="11" t="s">
        <v>7</v>
      </c>
      <c r="D29" s="12">
        <v>100</v>
      </c>
      <c r="E29" s="13"/>
      <c r="F29" s="13"/>
      <c r="G29" s="13"/>
      <c r="H29" s="11"/>
    </row>
    <row r="30" spans="1:8" ht="28.5" customHeight="1">
      <c r="A30" s="10" t="s">
        <v>42</v>
      </c>
      <c r="B30" s="15" t="s">
        <v>404</v>
      </c>
      <c r="C30" s="11" t="s">
        <v>7</v>
      </c>
      <c r="D30" s="12">
        <v>500</v>
      </c>
      <c r="E30" s="13"/>
      <c r="F30" s="13"/>
      <c r="G30" s="13"/>
      <c r="H30" s="11"/>
    </row>
    <row r="31" spans="1:8" ht="21" customHeight="1">
      <c r="A31" s="10" t="s">
        <v>43</v>
      </c>
      <c r="B31" s="15" t="s">
        <v>405</v>
      </c>
      <c r="C31" s="11" t="s">
        <v>7</v>
      </c>
      <c r="D31" s="12">
        <v>400</v>
      </c>
      <c r="E31" s="13"/>
      <c r="F31" s="13"/>
      <c r="G31" s="13"/>
      <c r="H31" s="11"/>
    </row>
    <row r="32" spans="1:8" ht="21" customHeight="1">
      <c r="A32" s="10" t="s">
        <v>44</v>
      </c>
      <c r="B32" s="15" t="s">
        <v>406</v>
      </c>
      <c r="C32" s="11" t="s">
        <v>7</v>
      </c>
      <c r="D32" s="12">
        <v>300</v>
      </c>
      <c r="E32" s="13"/>
      <c r="F32" s="13"/>
      <c r="G32" s="13"/>
      <c r="H32" s="11"/>
    </row>
    <row r="33" spans="1:8" ht="21" customHeight="1">
      <c r="A33" s="10" t="s">
        <v>45</v>
      </c>
      <c r="B33" s="128" t="s">
        <v>407</v>
      </c>
      <c r="C33" s="11" t="s">
        <v>7</v>
      </c>
      <c r="D33" s="12">
        <v>300</v>
      </c>
      <c r="E33" s="13"/>
      <c r="F33" s="13"/>
      <c r="G33" s="13"/>
      <c r="H33" s="11"/>
    </row>
    <row r="34" spans="1:8" ht="21" customHeight="1">
      <c r="A34" s="10" t="s">
        <v>47</v>
      </c>
      <c r="B34" s="128" t="s">
        <v>408</v>
      </c>
      <c r="C34" s="11" t="s">
        <v>7</v>
      </c>
      <c r="D34" s="12">
        <v>500</v>
      </c>
      <c r="E34" s="13"/>
      <c r="F34" s="13"/>
      <c r="G34" s="13"/>
      <c r="H34" s="11"/>
    </row>
    <row r="35" spans="1:8" ht="56.25" customHeight="1">
      <c r="A35" s="340" t="s">
        <v>48</v>
      </c>
      <c r="B35" s="96" t="s">
        <v>134</v>
      </c>
      <c r="C35" s="11" t="s">
        <v>7</v>
      </c>
      <c r="D35" s="12">
        <v>500</v>
      </c>
      <c r="E35" s="13"/>
      <c r="F35" s="13"/>
      <c r="G35" s="13"/>
      <c r="H35" s="11"/>
    </row>
    <row r="36" spans="1:8" ht="18.75" customHeight="1">
      <c r="A36" s="10" t="s">
        <v>49</v>
      </c>
      <c r="B36" s="128" t="s">
        <v>11</v>
      </c>
      <c r="C36" s="11" t="s">
        <v>7</v>
      </c>
      <c r="D36" s="12">
        <v>300</v>
      </c>
      <c r="E36" s="13"/>
      <c r="F36" s="13"/>
      <c r="G36" s="13"/>
      <c r="H36" s="11"/>
    </row>
    <row r="37" spans="1:8" ht="21" customHeight="1">
      <c r="A37" s="10" t="s">
        <v>50</v>
      </c>
      <c r="B37" s="16" t="s">
        <v>12</v>
      </c>
      <c r="C37" s="11" t="s">
        <v>7</v>
      </c>
      <c r="D37" s="12">
        <v>500</v>
      </c>
      <c r="E37" s="13"/>
      <c r="F37" s="13"/>
      <c r="G37" s="13"/>
      <c r="H37" s="11"/>
    </row>
    <row r="38" spans="1:8" ht="108.75" customHeight="1">
      <c r="A38" s="10" t="s">
        <v>51</v>
      </c>
      <c r="B38" s="16" t="s">
        <v>460</v>
      </c>
      <c r="C38" s="14" t="s">
        <v>7</v>
      </c>
      <c r="D38" s="97">
        <v>1000</v>
      </c>
      <c r="E38" s="13"/>
      <c r="F38" s="45"/>
      <c r="G38" s="45"/>
      <c r="H38" s="14"/>
    </row>
    <row r="39" spans="1:8" ht="109.5" customHeight="1">
      <c r="A39" s="10" t="s">
        <v>52</v>
      </c>
      <c r="B39" s="128" t="s">
        <v>461</v>
      </c>
      <c r="C39" s="102" t="s">
        <v>7</v>
      </c>
      <c r="D39" s="116">
        <v>2000</v>
      </c>
      <c r="E39" s="13"/>
      <c r="F39" s="117"/>
      <c r="G39" s="45"/>
      <c r="H39" s="14"/>
    </row>
    <row r="40" spans="1:8" ht="109.5" customHeight="1">
      <c r="A40" s="10" t="s">
        <v>53</v>
      </c>
      <c r="B40" s="128" t="s">
        <v>462</v>
      </c>
      <c r="C40" s="102" t="s">
        <v>7</v>
      </c>
      <c r="D40" s="116">
        <v>1000</v>
      </c>
      <c r="E40" s="13"/>
      <c r="F40" s="117"/>
      <c r="G40" s="45"/>
      <c r="H40" s="14"/>
    </row>
    <row r="41" spans="1:8" ht="106.5" customHeight="1">
      <c r="A41" s="10" t="s">
        <v>55</v>
      </c>
      <c r="B41" s="128" t="s">
        <v>463</v>
      </c>
      <c r="C41" s="102" t="s">
        <v>7</v>
      </c>
      <c r="D41" s="116">
        <v>300</v>
      </c>
      <c r="E41" s="13"/>
      <c r="F41" s="117"/>
      <c r="G41" s="45"/>
      <c r="H41" s="14"/>
    </row>
    <row r="42" spans="1:8" ht="110.25" customHeight="1">
      <c r="A42" s="10" t="s">
        <v>56</v>
      </c>
      <c r="B42" s="16" t="s">
        <v>464</v>
      </c>
      <c r="C42" s="11" t="s">
        <v>7</v>
      </c>
      <c r="D42" s="12">
        <v>100</v>
      </c>
      <c r="E42" s="13"/>
      <c r="F42" s="13"/>
      <c r="G42" s="13"/>
      <c r="H42" s="11"/>
    </row>
    <row r="43" spans="1:8" ht="51" customHeight="1">
      <c r="A43" s="10" t="s">
        <v>57</v>
      </c>
      <c r="B43" s="16" t="s">
        <v>466</v>
      </c>
      <c r="C43" s="11" t="s">
        <v>7</v>
      </c>
      <c r="D43" s="12">
        <v>300</v>
      </c>
      <c r="E43" s="13"/>
      <c r="F43" s="13"/>
      <c r="G43" s="13"/>
      <c r="H43" s="11"/>
    </row>
    <row r="44" spans="1:8" ht="43.5" customHeight="1">
      <c r="A44" s="10" t="s">
        <v>58</v>
      </c>
      <c r="B44" s="16" t="s">
        <v>465</v>
      </c>
      <c r="C44" s="11" t="s">
        <v>7</v>
      </c>
      <c r="D44" s="12">
        <v>300</v>
      </c>
      <c r="E44" s="13"/>
      <c r="F44" s="13"/>
      <c r="G44" s="13"/>
      <c r="H44" s="11"/>
    </row>
    <row r="45" spans="1:8" ht="21" customHeight="1">
      <c r="A45" s="10" t="s">
        <v>67</v>
      </c>
      <c r="B45" s="15" t="s">
        <v>97</v>
      </c>
      <c r="C45" s="11" t="s">
        <v>7</v>
      </c>
      <c r="D45" s="12">
        <v>500</v>
      </c>
      <c r="E45" s="13"/>
      <c r="F45" s="13"/>
      <c r="G45" s="13"/>
      <c r="H45" s="11"/>
    </row>
    <row r="46" spans="1:8" ht="21" customHeight="1">
      <c r="A46" s="10" t="s">
        <v>68</v>
      </c>
      <c r="B46" s="15" t="s">
        <v>108</v>
      </c>
      <c r="C46" s="11" t="s">
        <v>7</v>
      </c>
      <c r="D46" s="12">
        <v>1200</v>
      </c>
      <c r="E46" s="13"/>
      <c r="F46" s="13"/>
      <c r="G46" s="13"/>
      <c r="H46" s="11"/>
    </row>
    <row r="47" spans="1:8" ht="21" customHeight="1">
      <c r="A47" s="10" t="s">
        <v>77</v>
      </c>
      <c r="B47" s="15" t="s">
        <v>109</v>
      </c>
      <c r="C47" s="11" t="s">
        <v>7</v>
      </c>
      <c r="D47" s="12">
        <v>4000</v>
      </c>
      <c r="E47" s="13"/>
      <c r="F47" s="13"/>
      <c r="G47" s="13"/>
      <c r="H47" s="11"/>
    </row>
    <row r="48" spans="1:8" ht="21" customHeight="1">
      <c r="A48" s="10" t="s">
        <v>78</v>
      </c>
      <c r="B48" s="128" t="s">
        <v>397</v>
      </c>
      <c r="C48" s="11" t="s">
        <v>7</v>
      </c>
      <c r="D48" s="12">
        <v>120</v>
      </c>
      <c r="E48" s="13"/>
      <c r="F48" s="13"/>
      <c r="G48" s="13"/>
      <c r="H48" s="11"/>
    </row>
    <row r="49" spans="1:8" ht="21" customHeight="1">
      <c r="A49" s="10" t="s">
        <v>79</v>
      </c>
      <c r="B49" s="128" t="s">
        <v>396</v>
      </c>
      <c r="C49" s="11" t="s">
        <v>7</v>
      </c>
      <c r="D49" s="12">
        <v>300</v>
      </c>
      <c r="E49" s="13"/>
      <c r="F49" s="13"/>
      <c r="G49" s="13"/>
      <c r="H49" s="11"/>
    </row>
    <row r="50" spans="1:8" ht="21" customHeight="1">
      <c r="A50" s="10" t="s">
        <v>80</v>
      </c>
      <c r="B50" s="128" t="s">
        <v>395</v>
      </c>
      <c r="C50" s="11" t="s">
        <v>7</v>
      </c>
      <c r="D50" s="12">
        <v>100</v>
      </c>
      <c r="E50" s="13"/>
      <c r="F50" s="13"/>
      <c r="G50" s="13"/>
      <c r="H50" s="11"/>
    </row>
    <row r="51" spans="1:8" ht="21" customHeight="1">
      <c r="A51" s="10" t="s">
        <v>82</v>
      </c>
      <c r="B51" s="128" t="s">
        <v>274</v>
      </c>
      <c r="C51" s="11" t="s">
        <v>7</v>
      </c>
      <c r="D51" s="12">
        <v>100</v>
      </c>
      <c r="E51" s="13"/>
      <c r="F51" s="13"/>
      <c r="G51" s="13"/>
      <c r="H51" s="11"/>
    </row>
    <row r="52" spans="1:8" ht="21" customHeight="1">
      <c r="A52" s="10" t="s">
        <v>87</v>
      </c>
      <c r="B52" s="128" t="s">
        <v>118</v>
      </c>
      <c r="C52" s="11" t="s">
        <v>7</v>
      </c>
      <c r="D52" s="12">
        <v>200</v>
      </c>
      <c r="E52" s="13"/>
      <c r="F52" s="13"/>
      <c r="G52" s="13"/>
      <c r="H52" s="11"/>
    </row>
    <row r="53" spans="1:8" ht="21" customHeight="1">
      <c r="A53" s="10" t="s">
        <v>107</v>
      </c>
      <c r="B53" s="128" t="s">
        <v>138</v>
      </c>
      <c r="C53" s="11" t="s">
        <v>7</v>
      </c>
      <c r="D53" s="12">
        <v>100</v>
      </c>
      <c r="E53" s="13"/>
      <c r="F53" s="13"/>
      <c r="G53" s="13"/>
      <c r="H53" s="11"/>
    </row>
    <row r="54" spans="1:8" ht="21" customHeight="1">
      <c r="A54" s="10" t="s">
        <v>113</v>
      </c>
      <c r="B54" s="15" t="s">
        <v>110</v>
      </c>
      <c r="C54" s="11" t="s">
        <v>7</v>
      </c>
      <c r="D54" s="12">
        <v>50</v>
      </c>
      <c r="E54" s="13"/>
      <c r="F54" s="13"/>
      <c r="G54" s="13"/>
      <c r="H54" s="11"/>
    </row>
    <row r="55" spans="1:8" ht="21" customHeight="1">
      <c r="A55" s="10" t="s">
        <v>114</v>
      </c>
      <c r="B55" s="15" t="s">
        <v>275</v>
      </c>
      <c r="C55" s="11" t="s">
        <v>7</v>
      </c>
      <c r="D55" s="12">
        <v>30</v>
      </c>
      <c r="E55" s="13"/>
      <c r="F55" s="13"/>
      <c r="G55" s="13"/>
      <c r="H55" s="11"/>
    </row>
    <row r="56" spans="1:8" ht="21" customHeight="1">
      <c r="A56" s="10" t="s">
        <v>117</v>
      </c>
      <c r="B56" s="15" t="s">
        <v>111</v>
      </c>
      <c r="C56" s="11" t="s">
        <v>7</v>
      </c>
      <c r="D56" s="12">
        <v>10</v>
      </c>
      <c r="E56" s="13"/>
      <c r="F56" s="13"/>
      <c r="G56" s="13"/>
      <c r="H56" s="11"/>
    </row>
    <row r="57" spans="1:8" ht="21" customHeight="1">
      <c r="A57" s="10" t="s">
        <v>119</v>
      </c>
      <c r="B57" s="153" t="s">
        <v>187</v>
      </c>
      <c r="C57" s="11" t="s">
        <v>7</v>
      </c>
      <c r="D57" s="12">
        <v>400</v>
      </c>
      <c r="E57" s="13"/>
      <c r="F57" s="13"/>
      <c r="G57" s="13"/>
      <c r="H57" s="11"/>
    </row>
    <row r="58" spans="1:8" ht="21" customHeight="1">
      <c r="A58" s="10" t="s">
        <v>120</v>
      </c>
      <c r="B58" s="315" t="s">
        <v>147</v>
      </c>
      <c r="C58" s="11" t="s">
        <v>7</v>
      </c>
      <c r="D58" s="12">
        <v>20</v>
      </c>
      <c r="E58" s="13"/>
      <c r="F58" s="13"/>
      <c r="G58" s="13"/>
      <c r="H58" s="11"/>
    </row>
    <row r="59" spans="1:8" ht="19.5" customHeight="1">
      <c r="A59" s="10" t="s">
        <v>121</v>
      </c>
      <c r="B59" s="15" t="s">
        <v>148</v>
      </c>
      <c r="C59" s="11" t="s">
        <v>7</v>
      </c>
      <c r="D59" s="12">
        <v>100</v>
      </c>
      <c r="E59" s="13"/>
      <c r="F59" s="13"/>
      <c r="G59" s="13"/>
      <c r="H59" s="11"/>
    </row>
    <row r="60" spans="1:8" ht="21" customHeight="1">
      <c r="A60" s="10" t="s">
        <v>122</v>
      </c>
      <c r="B60" s="15" t="s">
        <v>13</v>
      </c>
      <c r="C60" s="11" t="s">
        <v>7</v>
      </c>
      <c r="D60" s="12">
        <v>300</v>
      </c>
      <c r="E60" s="13"/>
      <c r="F60" s="13"/>
      <c r="G60" s="13"/>
      <c r="H60" s="11"/>
    </row>
    <row r="61" spans="1:8" ht="41.25" customHeight="1">
      <c r="A61" s="10" t="s">
        <v>123</v>
      </c>
      <c r="B61" s="17" t="s">
        <v>168</v>
      </c>
      <c r="C61" s="11" t="s">
        <v>7</v>
      </c>
      <c r="D61" s="12">
        <v>3000</v>
      </c>
      <c r="E61" s="13"/>
      <c r="F61" s="13"/>
      <c r="G61" s="13"/>
      <c r="H61" s="11"/>
    </row>
    <row r="62" spans="1:8" ht="97.5" customHeight="1">
      <c r="A62" s="10" t="s">
        <v>124</v>
      </c>
      <c r="B62" s="17" t="s">
        <v>177</v>
      </c>
      <c r="C62" s="11" t="s">
        <v>7</v>
      </c>
      <c r="D62" s="12">
        <v>100</v>
      </c>
      <c r="E62" s="13"/>
      <c r="F62" s="13"/>
      <c r="G62" s="13"/>
      <c r="H62" s="11"/>
    </row>
    <row r="63" spans="1:8" ht="77.25" customHeight="1">
      <c r="A63" s="10" t="s">
        <v>128</v>
      </c>
      <c r="B63" s="96" t="s">
        <v>398</v>
      </c>
      <c r="C63" s="11" t="s">
        <v>7</v>
      </c>
      <c r="D63" s="12">
        <v>2500</v>
      </c>
      <c r="E63" s="13"/>
      <c r="F63" s="13"/>
      <c r="G63" s="13"/>
      <c r="H63" s="11"/>
    </row>
    <row r="64" spans="1:8" ht="24" customHeight="1">
      <c r="A64" s="10" t="s">
        <v>139</v>
      </c>
      <c r="B64" s="96" t="s">
        <v>281</v>
      </c>
      <c r="C64" s="11" t="s">
        <v>10</v>
      </c>
      <c r="D64" s="12">
        <v>5</v>
      </c>
      <c r="E64" s="13"/>
      <c r="F64" s="13"/>
      <c r="G64" s="13"/>
      <c r="H64" s="11"/>
    </row>
    <row r="65" spans="1:8" ht="20.25" customHeight="1">
      <c r="A65" s="10" t="s">
        <v>141</v>
      </c>
      <c r="B65" s="96" t="s">
        <v>280</v>
      </c>
      <c r="C65" s="11" t="s">
        <v>10</v>
      </c>
      <c r="D65" s="12">
        <v>5</v>
      </c>
      <c r="E65" s="13"/>
      <c r="F65" s="13"/>
      <c r="G65" s="13"/>
      <c r="H65" s="11"/>
    </row>
    <row r="66" spans="1:8" ht="39" customHeight="1">
      <c r="A66" s="10" t="s">
        <v>142</v>
      </c>
      <c r="B66" s="96" t="s">
        <v>279</v>
      </c>
      <c r="C66" s="11" t="s">
        <v>10</v>
      </c>
      <c r="D66" s="12">
        <v>30</v>
      </c>
      <c r="E66" s="13"/>
      <c r="F66" s="13"/>
      <c r="G66" s="13"/>
      <c r="H66" s="11"/>
    </row>
    <row r="67" spans="1:8" ht="30.75" customHeight="1">
      <c r="A67" s="10" t="s">
        <v>143</v>
      </c>
      <c r="B67" s="128" t="s">
        <v>403</v>
      </c>
      <c r="C67" s="102" t="s">
        <v>7</v>
      </c>
      <c r="D67" s="116">
        <v>400</v>
      </c>
      <c r="E67" s="13"/>
      <c r="F67" s="117"/>
      <c r="G67" s="117"/>
      <c r="H67" s="102"/>
    </row>
    <row r="68" spans="1:8" ht="20.25" customHeight="1">
      <c r="A68" s="10" t="s">
        <v>178</v>
      </c>
      <c r="B68" s="15" t="s">
        <v>129</v>
      </c>
      <c r="C68" s="11" t="s">
        <v>7</v>
      </c>
      <c r="D68" s="12">
        <v>100</v>
      </c>
      <c r="E68" s="13"/>
      <c r="F68" s="13"/>
      <c r="G68" s="13"/>
      <c r="H68" s="11"/>
    </row>
    <row r="69" spans="1:8" ht="84.75" customHeight="1">
      <c r="A69" s="10" t="s">
        <v>179</v>
      </c>
      <c r="B69" s="19" t="s">
        <v>418</v>
      </c>
      <c r="C69" s="11" t="s">
        <v>7</v>
      </c>
      <c r="D69" s="12">
        <v>30</v>
      </c>
      <c r="E69" s="13"/>
      <c r="F69" s="13"/>
      <c r="G69" s="13"/>
      <c r="H69" s="11"/>
    </row>
    <row r="70" spans="1:8" ht="78" customHeight="1">
      <c r="A70" s="10" t="s">
        <v>189</v>
      </c>
      <c r="B70" s="19" t="s">
        <v>372</v>
      </c>
      <c r="C70" s="11" t="s">
        <v>7</v>
      </c>
      <c r="D70" s="12">
        <v>6</v>
      </c>
      <c r="E70" s="13"/>
      <c r="F70" s="13"/>
      <c r="G70" s="13"/>
      <c r="H70" s="11"/>
    </row>
    <row r="71" spans="1:8" ht="25.5" customHeight="1">
      <c r="A71" s="10" t="s">
        <v>190</v>
      </c>
      <c r="B71" s="19" t="s">
        <v>184</v>
      </c>
      <c r="C71" s="11" t="s">
        <v>7</v>
      </c>
      <c r="D71" s="12">
        <v>15</v>
      </c>
      <c r="E71" s="13"/>
      <c r="F71" s="13"/>
      <c r="G71" s="13"/>
      <c r="H71" s="11"/>
    </row>
    <row r="72" spans="1:8" ht="84" customHeight="1">
      <c r="A72" s="10" t="s">
        <v>235</v>
      </c>
      <c r="B72" s="19" t="s">
        <v>373</v>
      </c>
      <c r="C72" s="11" t="s">
        <v>7</v>
      </c>
      <c r="D72" s="12">
        <v>30</v>
      </c>
      <c r="E72" s="13"/>
      <c r="F72" s="13"/>
      <c r="G72" s="13"/>
      <c r="H72" s="11"/>
    </row>
    <row r="73" spans="1:8" ht="43.5" customHeight="1">
      <c r="A73" s="10" t="s">
        <v>236</v>
      </c>
      <c r="B73" s="19" t="s">
        <v>231</v>
      </c>
      <c r="C73" s="11" t="s">
        <v>7</v>
      </c>
      <c r="D73" s="12">
        <v>10</v>
      </c>
      <c r="E73" s="13"/>
      <c r="F73" s="13"/>
      <c r="G73" s="13"/>
      <c r="H73" s="11"/>
    </row>
    <row r="74" spans="1:8" ht="45.75" customHeight="1">
      <c r="A74" s="10" t="s">
        <v>237</v>
      </c>
      <c r="B74" s="19" t="s">
        <v>232</v>
      </c>
      <c r="C74" s="11" t="s">
        <v>7</v>
      </c>
      <c r="D74" s="12">
        <v>20</v>
      </c>
      <c r="E74" s="13"/>
      <c r="F74" s="13"/>
      <c r="G74" s="13"/>
      <c r="H74" s="11"/>
    </row>
    <row r="75" spans="1:8" ht="84" customHeight="1">
      <c r="A75" s="10" t="s">
        <v>366</v>
      </c>
      <c r="B75" s="11" t="s">
        <v>374</v>
      </c>
      <c r="C75" s="11" t="s">
        <v>7</v>
      </c>
      <c r="D75" s="12">
        <v>200</v>
      </c>
      <c r="E75" s="13"/>
      <c r="F75" s="13"/>
      <c r="G75" s="13"/>
      <c r="H75" s="11"/>
    </row>
    <row r="76" spans="1:8" ht="27.75" customHeight="1">
      <c r="A76" s="10"/>
      <c r="B76" s="353" t="s">
        <v>14</v>
      </c>
      <c r="C76" s="353"/>
      <c r="D76" s="353"/>
      <c r="E76" s="353"/>
      <c r="F76" s="20">
        <f>SUM(F6:F75)</f>
        <v>0</v>
      </c>
      <c r="G76" s="20">
        <f>SUM(G6:G75)</f>
        <v>0</v>
      </c>
      <c r="H76" s="21"/>
    </row>
    <row r="77" spans="1:8" ht="18" customHeight="1">
      <c r="A77" s="22"/>
      <c r="B77" s="23"/>
      <c r="C77" s="24"/>
      <c r="D77" s="25"/>
      <c r="E77" s="26"/>
      <c r="F77" s="162"/>
      <c r="G77" s="162"/>
      <c r="H77" s="24"/>
    </row>
    <row r="78" spans="1:5" ht="21.75" customHeight="1">
      <c r="A78" s="3" t="s">
        <v>15</v>
      </c>
      <c r="B78" s="3"/>
      <c r="C78" s="3"/>
      <c r="D78" s="3"/>
      <c r="E78" s="3"/>
    </row>
    <row r="83" ht="18.75">
      <c r="E83" s="140"/>
    </row>
    <row r="85" ht="18.75">
      <c r="B85" s="27"/>
    </row>
  </sheetData>
  <sheetProtection selectLockedCells="1" selectUnlockedCells="1"/>
  <mergeCells count="1">
    <mergeCell ref="B76:E76"/>
  </mergeCells>
  <printOptions/>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xl/worksheets/sheet10.xml><?xml version="1.0" encoding="utf-8"?>
<worksheet xmlns="http://schemas.openxmlformats.org/spreadsheetml/2006/main" xmlns:r="http://schemas.openxmlformats.org/officeDocument/2006/relationships">
  <dimension ref="A1:K10"/>
  <sheetViews>
    <sheetView zoomScale="80" zoomScaleNormal="80" zoomScalePageLayoutView="0" workbookViewId="0" topLeftCell="A1">
      <selection activeCell="G24" sqref="G24"/>
    </sheetView>
  </sheetViews>
  <sheetFormatPr defaultColWidth="9.00390625" defaultRowHeight="12.75"/>
  <cols>
    <col min="1" max="1" width="7.00390625" style="1" customWidth="1"/>
    <col min="2" max="2" width="113.875" style="1" customWidth="1"/>
    <col min="3" max="3" width="9.375" style="1" customWidth="1"/>
    <col min="4" max="4" width="9.75390625" style="1" customWidth="1"/>
    <col min="5" max="5" width="16.375" style="1" customWidth="1"/>
    <col min="6" max="6" width="17.875" style="1" customWidth="1"/>
    <col min="7" max="7" width="22.00390625" style="1" customWidth="1"/>
    <col min="8" max="8" width="32.25390625" style="1" customWidth="1"/>
    <col min="9" max="9" width="16.625" style="1" customWidth="1"/>
    <col min="10" max="16384" width="9.125" style="1" customWidth="1"/>
  </cols>
  <sheetData>
    <row r="1" spans="7:8" ht="18.75">
      <c r="G1" s="2" t="s">
        <v>212</v>
      </c>
      <c r="H1" s="2"/>
    </row>
    <row r="2" spans="1:8" ht="23.25" customHeight="1">
      <c r="A2" s="3"/>
      <c r="B2" s="4" t="s">
        <v>323</v>
      </c>
      <c r="C2" s="3"/>
      <c r="D2" s="3"/>
      <c r="G2" s="2"/>
      <c r="H2" s="3"/>
    </row>
    <row r="3" spans="1:8" ht="18.75" hidden="1">
      <c r="A3" s="3"/>
      <c r="B3" s="3"/>
      <c r="C3" s="3"/>
      <c r="D3" s="3"/>
      <c r="E3" s="3"/>
      <c r="F3" s="3"/>
      <c r="G3" s="3"/>
      <c r="H3" s="3"/>
    </row>
    <row r="4" spans="1:8" ht="19.5" thickBot="1">
      <c r="A4" s="4"/>
      <c r="B4" s="4"/>
      <c r="C4" s="3"/>
      <c r="D4" s="3"/>
      <c r="E4" s="3"/>
      <c r="F4" s="3"/>
      <c r="G4" s="3"/>
      <c r="H4" s="3"/>
    </row>
    <row r="5" spans="1:8" s="9" customFormat="1" ht="68.25" customHeight="1" thickBot="1">
      <c r="A5" s="5" t="s">
        <v>0</v>
      </c>
      <c r="B5" s="6" t="s">
        <v>240</v>
      </c>
      <c r="C5" s="7" t="s">
        <v>1</v>
      </c>
      <c r="D5" s="7" t="s">
        <v>2</v>
      </c>
      <c r="E5" s="7" t="s">
        <v>3</v>
      </c>
      <c r="F5" s="7" t="s">
        <v>4</v>
      </c>
      <c r="G5" s="8" t="s">
        <v>5</v>
      </c>
      <c r="H5" s="29" t="s">
        <v>6</v>
      </c>
    </row>
    <row r="6" spans="1:8" ht="156" customHeight="1" thickBot="1">
      <c r="A6" s="44" t="s">
        <v>16</v>
      </c>
      <c r="B6" s="18" t="s">
        <v>288</v>
      </c>
      <c r="C6" s="16" t="s">
        <v>94</v>
      </c>
      <c r="D6" s="100">
        <v>500</v>
      </c>
      <c r="E6" s="101"/>
      <c r="F6" s="39"/>
      <c r="G6" s="38"/>
      <c r="H6" s="11"/>
    </row>
    <row r="7" spans="1:8" ht="26.25" customHeight="1" thickBot="1">
      <c r="A7" s="31"/>
      <c r="B7" s="353" t="s">
        <v>24</v>
      </c>
      <c r="C7" s="353"/>
      <c r="D7" s="353"/>
      <c r="E7" s="353"/>
      <c r="F7" s="20">
        <f>SUM(F6:F6)</f>
        <v>0</v>
      </c>
      <c r="G7" s="20">
        <f>SUM(G6:G6)</f>
        <v>0</v>
      </c>
      <c r="H7" s="21"/>
    </row>
    <row r="8" spans="1:8" ht="18.75" customHeight="1">
      <c r="A8" s="24"/>
      <c r="B8" s="49"/>
      <c r="C8" s="24"/>
      <c r="D8" s="25"/>
      <c r="E8" s="26"/>
      <c r="F8" s="163"/>
      <c r="G8" s="163"/>
      <c r="H8" s="24"/>
    </row>
    <row r="9" spans="1:8" ht="18.75" customHeight="1">
      <c r="A9" s="24"/>
      <c r="B9" s="49"/>
      <c r="C9" s="24"/>
      <c r="D9" s="25"/>
      <c r="E9" s="26"/>
      <c r="F9" s="27"/>
      <c r="G9" s="27"/>
      <c r="H9" s="24"/>
    </row>
    <row r="10" spans="1:11" ht="12.75">
      <c r="A10" s="33"/>
      <c r="B10" s="33"/>
      <c r="C10" s="33"/>
      <c r="D10" s="33"/>
      <c r="E10" s="33"/>
      <c r="F10" s="33"/>
      <c r="G10" s="33"/>
      <c r="H10" s="33"/>
      <c r="I10" s="33"/>
      <c r="J10" s="33"/>
      <c r="K10" s="33"/>
    </row>
  </sheetData>
  <sheetProtection selectLockedCells="1" selectUnlockedCells="1"/>
  <mergeCells count="1">
    <mergeCell ref="B7:E7"/>
  </mergeCells>
  <printOptions/>
  <pageMargins left="0.19652777777777777" right="0.19652777777777777" top="0.6847222222222222" bottom="0.3284722222222222" header="0.2125" footer="0.5118055555555555"/>
  <pageSetup horizontalDpi="600" verticalDpi="600" orientation="landscape" paperSize="9" scale="60" r:id="rId1"/>
  <headerFooter alignWithMargins="0">
    <oddHeader>&amp;CStrona &amp;P z &amp;N</oddHeader>
  </headerFooter>
</worksheet>
</file>

<file path=xl/worksheets/sheet11.xml><?xml version="1.0" encoding="utf-8"?>
<worksheet xmlns="http://schemas.openxmlformats.org/spreadsheetml/2006/main" xmlns:r="http://schemas.openxmlformats.org/officeDocument/2006/relationships">
  <dimension ref="A1:K31"/>
  <sheetViews>
    <sheetView zoomScale="80" zoomScaleNormal="80" zoomScalePageLayoutView="0" workbookViewId="0" topLeftCell="A7">
      <selection activeCell="B26" sqref="B26"/>
    </sheetView>
  </sheetViews>
  <sheetFormatPr defaultColWidth="9.00390625" defaultRowHeight="12.75"/>
  <cols>
    <col min="1" max="1" width="7.00390625" style="1" customWidth="1"/>
    <col min="2" max="2" width="115.875" style="1" customWidth="1"/>
    <col min="3" max="3" width="9.375" style="1" customWidth="1"/>
    <col min="4" max="4" width="9.75390625" style="1" customWidth="1"/>
    <col min="5" max="5" width="16.375" style="1" customWidth="1"/>
    <col min="6" max="6" width="17.875" style="1" customWidth="1"/>
    <col min="7" max="7" width="22.00390625" style="1" customWidth="1"/>
    <col min="8" max="8" width="32.625" style="1" customWidth="1"/>
    <col min="9" max="9" width="16.625" style="1" customWidth="1"/>
    <col min="10" max="16384" width="9.125" style="1" customWidth="1"/>
  </cols>
  <sheetData>
    <row r="1" spans="7:8" ht="18.75">
      <c r="G1" s="2" t="s">
        <v>212</v>
      </c>
      <c r="H1" s="2"/>
    </row>
    <row r="2" spans="1:8" ht="23.25" customHeight="1">
      <c r="A2" s="3"/>
      <c r="B2" s="4" t="s">
        <v>324</v>
      </c>
      <c r="C2" s="3"/>
      <c r="D2" s="3"/>
      <c r="G2" s="2"/>
      <c r="H2" s="3"/>
    </row>
    <row r="3" spans="1:8" ht="18.75" hidden="1">
      <c r="A3" s="3"/>
      <c r="B3" s="3"/>
      <c r="C3" s="3"/>
      <c r="D3" s="3"/>
      <c r="E3" s="3"/>
      <c r="F3" s="3"/>
      <c r="G3" s="3"/>
      <c r="H3" s="3"/>
    </row>
    <row r="4" spans="1:8" ht="19.5" thickBot="1">
      <c r="A4" s="4"/>
      <c r="B4" s="4"/>
      <c r="C4" s="3"/>
      <c r="D4" s="3"/>
      <c r="E4" s="3"/>
      <c r="F4" s="3"/>
      <c r="G4" s="3"/>
      <c r="H4" s="3"/>
    </row>
    <row r="5" spans="1:10" s="9" customFormat="1" ht="68.25" customHeight="1" thickBot="1">
      <c r="A5" s="5" t="s">
        <v>0</v>
      </c>
      <c r="B5" s="6" t="s">
        <v>240</v>
      </c>
      <c r="C5" s="7" t="s">
        <v>1</v>
      </c>
      <c r="D5" s="7" t="s">
        <v>2</v>
      </c>
      <c r="E5" s="7" t="s">
        <v>3</v>
      </c>
      <c r="F5" s="7" t="s">
        <v>4</v>
      </c>
      <c r="G5" s="8" t="s">
        <v>5</v>
      </c>
      <c r="H5" s="29" t="s">
        <v>6</v>
      </c>
      <c r="J5" s="306"/>
    </row>
    <row r="6" spans="1:8" ht="306" customHeight="1">
      <c r="A6" s="44" t="s">
        <v>16</v>
      </c>
      <c r="B6" s="102" t="s">
        <v>367</v>
      </c>
      <c r="C6" s="11" t="s">
        <v>7</v>
      </c>
      <c r="D6" s="12">
        <v>100</v>
      </c>
      <c r="E6" s="45"/>
      <c r="F6" s="13"/>
      <c r="G6" s="13"/>
      <c r="H6" s="11"/>
    </row>
    <row r="7" spans="1:8" ht="20.25" customHeight="1">
      <c r="A7" s="44" t="s">
        <v>17</v>
      </c>
      <c r="B7" s="15" t="s">
        <v>382</v>
      </c>
      <c r="C7" s="11" t="s">
        <v>7</v>
      </c>
      <c r="D7" s="12">
        <v>100</v>
      </c>
      <c r="E7" s="45"/>
      <c r="F7" s="13"/>
      <c r="G7" s="13"/>
      <c r="H7" s="11"/>
    </row>
    <row r="8" spans="1:8" ht="21" customHeight="1">
      <c r="A8" s="44" t="s">
        <v>18</v>
      </c>
      <c r="B8" s="15" t="s">
        <v>383</v>
      </c>
      <c r="C8" s="11" t="s">
        <v>7</v>
      </c>
      <c r="D8" s="12">
        <v>100</v>
      </c>
      <c r="E8" s="45"/>
      <c r="F8" s="13"/>
      <c r="G8" s="13"/>
      <c r="H8" s="11"/>
    </row>
    <row r="9" spans="1:8" ht="58.5" customHeight="1">
      <c r="A9" s="44" t="s">
        <v>20</v>
      </c>
      <c r="B9" s="15" t="s">
        <v>365</v>
      </c>
      <c r="C9" s="11" t="s">
        <v>7</v>
      </c>
      <c r="D9" s="12">
        <v>400</v>
      </c>
      <c r="E9" s="45"/>
      <c r="F9" s="13"/>
      <c r="G9" s="13"/>
      <c r="H9" s="11"/>
    </row>
    <row r="10" spans="1:8" ht="63.75" customHeight="1">
      <c r="A10" s="44" t="s">
        <v>21</v>
      </c>
      <c r="B10" s="15" t="s">
        <v>276</v>
      </c>
      <c r="C10" s="11" t="s">
        <v>7</v>
      </c>
      <c r="D10" s="12">
        <v>4000</v>
      </c>
      <c r="E10" s="45"/>
      <c r="F10" s="13"/>
      <c r="G10" s="13"/>
      <c r="H10" s="11"/>
    </row>
    <row r="11" spans="1:8" ht="199.5" customHeight="1">
      <c r="A11" s="44" t="s">
        <v>22</v>
      </c>
      <c r="B11" s="15" t="s">
        <v>402</v>
      </c>
      <c r="C11" s="11" t="s">
        <v>7</v>
      </c>
      <c r="D11" s="12">
        <v>1000</v>
      </c>
      <c r="E11" s="45"/>
      <c r="F11" s="13"/>
      <c r="G11" s="13"/>
      <c r="H11" s="11"/>
    </row>
    <row r="12" spans="1:8" ht="27.75" customHeight="1">
      <c r="A12" s="44" t="s">
        <v>23</v>
      </c>
      <c r="B12" s="15" t="s">
        <v>46</v>
      </c>
      <c r="C12" s="11" t="s">
        <v>7</v>
      </c>
      <c r="D12" s="12">
        <v>60</v>
      </c>
      <c r="E12" s="45"/>
      <c r="F12" s="13"/>
      <c r="G12" s="13"/>
      <c r="H12" s="11"/>
    </row>
    <row r="13" spans="1:8" ht="187.5" customHeight="1">
      <c r="A13" s="44" t="s">
        <v>25</v>
      </c>
      <c r="B13" s="16" t="s">
        <v>432</v>
      </c>
      <c r="C13" s="11" t="s">
        <v>7</v>
      </c>
      <c r="D13" s="12">
        <v>48000</v>
      </c>
      <c r="E13" s="45"/>
      <c r="F13" s="13"/>
      <c r="G13" s="13"/>
      <c r="H13" s="11"/>
    </row>
    <row r="14" spans="1:8" ht="104.25" customHeight="1">
      <c r="A14" s="44" t="s">
        <v>26</v>
      </c>
      <c r="B14" s="128" t="s">
        <v>433</v>
      </c>
      <c r="C14" s="11" t="s">
        <v>7</v>
      </c>
      <c r="D14" s="12">
        <v>500</v>
      </c>
      <c r="E14" s="45"/>
      <c r="F14" s="13"/>
      <c r="G14" s="13"/>
      <c r="H14" s="11"/>
    </row>
    <row r="15" spans="1:8" ht="160.5" customHeight="1">
      <c r="A15" s="44" t="s">
        <v>27</v>
      </c>
      <c r="B15" s="128" t="s">
        <v>434</v>
      </c>
      <c r="C15" s="11" t="s">
        <v>7</v>
      </c>
      <c r="D15" s="12">
        <v>100</v>
      </c>
      <c r="E15" s="45"/>
      <c r="F15" s="13"/>
      <c r="G15" s="13"/>
      <c r="H15" s="11"/>
    </row>
    <row r="16" spans="1:8" ht="24" customHeight="1">
      <c r="A16" s="44" t="s">
        <v>28</v>
      </c>
      <c r="B16" s="15" t="s">
        <v>99</v>
      </c>
      <c r="C16" s="11" t="s">
        <v>7</v>
      </c>
      <c r="D16" s="12">
        <v>100</v>
      </c>
      <c r="E16" s="45"/>
      <c r="F16" s="13"/>
      <c r="G16" s="13"/>
      <c r="H16" s="11"/>
    </row>
    <row r="17" spans="1:8" ht="43.5" customHeight="1">
      <c r="A17" s="44" t="s">
        <v>29</v>
      </c>
      <c r="B17" s="15" t="s">
        <v>384</v>
      </c>
      <c r="C17" s="11" t="s">
        <v>7</v>
      </c>
      <c r="D17" s="12">
        <v>1000</v>
      </c>
      <c r="E17" s="45"/>
      <c r="F17" s="13"/>
      <c r="G17" s="13"/>
      <c r="H17" s="11"/>
    </row>
    <row r="18" spans="1:8" ht="105" customHeight="1">
      <c r="A18" s="44" t="s">
        <v>30</v>
      </c>
      <c r="B18" s="15" t="s">
        <v>385</v>
      </c>
      <c r="C18" s="11" t="s">
        <v>7</v>
      </c>
      <c r="D18" s="12">
        <v>100</v>
      </c>
      <c r="E18" s="45"/>
      <c r="F18" s="13"/>
      <c r="G18" s="13"/>
      <c r="H18" s="11"/>
    </row>
    <row r="19" spans="1:8" ht="99" customHeight="1">
      <c r="A19" s="44" t="s">
        <v>31</v>
      </c>
      <c r="B19" s="15" t="s">
        <v>234</v>
      </c>
      <c r="C19" s="11" t="s">
        <v>7</v>
      </c>
      <c r="D19" s="12">
        <v>20</v>
      </c>
      <c r="E19" s="45"/>
      <c r="F19" s="13"/>
      <c r="G19" s="13"/>
      <c r="H19" s="11"/>
    </row>
    <row r="20" spans="1:8" ht="234.75" customHeight="1">
      <c r="A20" s="44" t="s">
        <v>32</v>
      </c>
      <c r="B20" s="15" t="s">
        <v>386</v>
      </c>
      <c r="C20" s="11" t="s">
        <v>7</v>
      </c>
      <c r="D20" s="12">
        <v>300</v>
      </c>
      <c r="E20" s="45"/>
      <c r="F20" s="13"/>
      <c r="G20" s="13"/>
      <c r="H20" s="11"/>
    </row>
    <row r="21" spans="1:8" ht="102.75" customHeight="1">
      <c r="A21" s="44" t="s">
        <v>33</v>
      </c>
      <c r="B21" s="15" t="s">
        <v>170</v>
      </c>
      <c r="C21" s="11" t="s">
        <v>7</v>
      </c>
      <c r="D21" s="12">
        <v>4500</v>
      </c>
      <c r="E21" s="45"/>
      <c r="F21" s="13"/>
      <c r="G21" s="13"/>
      <c r="H21" s="11"/>
    </row>
    <row r="22" spans="1:8" ht="79.5" customHeight="1">
      <c r="A22" s="44" t="s">
        <v>34</v>
      </c>
      <c r="B22" s="15" t="s">
        <v>181</v>
      </c>
      <c r="C22" s="11" t="s">
        <v>7</v>
      </c>
      <c r="D22" s="12">
        <v>200</v>
      </c>
      <c r="E22" s="45"/>
      <c r="F22" s="13"/>
      <c r="G22" s="13"/>
      <c r="H22" s="11"/>
    </row>
    <row r="23" spans="1:8" ht="81" customHeight="1">
      <c r="A23" s="44" t="s">
        <v>35</v>
      </c>
      <c r="B23" s="15" t="s">
        <v>182</v>
      </c>
      <c r="C23" s="11" t="s">
        <v>7</v>
      </c>
      <c r="D23" s="11">
        <v>100</v>
      </c>
      <c r="E23" s="45"/>
      <c r="F23" s="13"/>
      <c r="G23" s="13"/>
      <c r="H23" s="11"/>
    </row>
    <row r="24" spans="1:8" ht="24.75" customHeight="1">
      <c r="A24" s="44" t="s">
        <v>36</v>
      </c>
      <c r="B24" s="15" t="s">
        <v>387</v>
      </c>
      <c r="C24" s="11" t="s">
        <v>7</v>
      </c>
      <c r="D24" s="11">
        <v>100</v>
      </c>
      <c r="E24" s="45"/>
      <c r="F24" s="13"/>
      <c r="G24" s="13"/>
      <c r="H24" s="11"/>
    </row>
    <row r="25" spans="1:8" ht="181.5" customHeight="1">
      <c r="A25" s="44" t="s">
        <v>37</v>
      </c>
      <c r="B25" s="15" t="s">
        <v>388</v>
      </c>
      <c r="C25" s="11" t="s">
        <v>7</v>
      </c>
      <c r="D25" s="11">
        <v>10</v>
      </c>
      <c r="E25" s="45"/>
      <c r="F25" s="13"/>
      <c r="G25" s="13"/>
      <c r="H25" s="11"/>
    </row>
    <row r="26" spans="1:8" ht="99" customHeight="1">
      <c r="A26" s="44" t="s">
        <v>38</v>
      </c>
      <c r="B26" s="15" t="s">
        <v>459</v>
      </c>
      <c r="C26" s="11" t="s">
        <v>7</v>
      </c>
      <c r="D26" s="11">
        <v>300</v>
      </c>
      <c r="E26" s="45"/>
      <c r="F26" s="13"/>
      <c r="G26" s="13"/>
      <c r="H26" s="11"/>
    </row>
    <row r="27" spans="1:8" ht="123.75" customHeight="1" thickBot="1">
      <c r="A27" s="44" t="s">
        <v>39</v>
      </c>
      <c r="B27" s="102" t="s">
        <v>389</v>
      </c>
      <c r="C27" s="11" t="s">
        <v>7</v>
      </c>
      <c r="D27" s="12">
        <v>10</v>
      </c>
      <c r="E27" s="45"/>
      <c r="F27" s="13"/>
      <c r="G27" s="13"/>
      <c r="H27" s="11"/>
    </row>
    <row r="28" spans="1:8" ht="26.25" customHeight="1" thickBot="1">
      <c r="A28" s="31"/>
      <c r="B28" s="353" t="s">
        <v>24</v>
      </c>
      <c r="C28" s="353"/>
      <c r="D28" s="353"/>
      <c r="E28" s="353"/>
      <c r="F28" s="20">
        <f>SUM(F6:F27)</f>
        <v>0</v>
      </c>
      <c r="G28" s="20">
        <f>SUM(G6:G27)</f>
        <v>0</v>
      </c>
      <c r="H28" s="21"/>
    </row>
    <row r="29" spans="1:8" ht="18.75" customHeight="1">
      <c r="A29" s="24"/>
      <c r="B29" s="49"/>
      <c r="C29" s="24"/>
      <c r="D29" s="25"/>
      <c r="E29" s="26"/>
      <c r="F29" s="163"/>
      <c r="G29" s="163"/>
      <c r="H29" s="24"/>
    </row>
    <row r="30" spans="1:11" ht="12.75">
      <c r="A30" s="33"/>
      <c r="B30" s="33"/>
      <c r="C30" s="33"/>
      <c r="D30" s="33"/>
      <c r="E30" s="33"/>
      <c r="F30" s="33"/>
      <c r="G30" s="33"/>
      <c r="H30" s="33"/>
      <c r="I30" s="33"/>
      <c r="J30" s="33"/>
      <c r="K30" s="33"/>
    </row>
    <row r="31" spans="1:11" ht="18.75">
      <c r="A31" s="34"/>
      <c r="B31" s="34"/>
      <c r="C31" s="34"/>
      <c r="D31" s="34"/>
      <c r="E31" s="3"/>
      <c r="F31" s="4"/>
      <c r="H31" s="34"/>
      <c r="I31" s="34"/>
      <c r="J31" s="34"/>
      <c r="K31" s="34"/>
    </row>
  </sheetData>
  <sheetProtection selectLockedCells="1" selectUnlockedCells="1"/>
  <mergeCells count="1">
    <mergeCell ref="B28:E28"/>
  </mergeCells>
  <printOptions/>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xl/worksheets/sheet12.xml><?xml version="1.0" encoding="utf-8"?>
<worksheet xmlns="http://schemas.openxmlformats.org/spreadsheetml/2006/main" xmlns:r="http://schemas.openxmlformats.org/officeDocument/2006/relationships">
  <dimension ref="A1:K12"/>
  <sheetViews>
    <sheetView zoomScale="90" zoomScaleNormal="90" zoomScalePageLayoutView="0" workbookViewId="0" topLeftCell="A1">
      <selection activeCell="H18" sqref="H18"/>
    </sheetView>
  </sheetViews>
  <sheetFormatPr defaultColWidth="9.00390625" defaultRowHeight="12.75"/>
  <cols>
    <col min="1" max="1" width="7.00390625" style="1" customWidth="1"/>
    <col min="2" max="2" width="113.875" style="1" customWidth="1"/>
    <col min="3" max="3" width="9.375" style="1" customWidth="1"/>
    <col min="4" max="4" width="9.75390625" style="1" customWidth="1"/>
    <col min="5" max="5" width="16.375" style="1" customWidth="1"/>
    <col min="6" max="6" width="17.875" style="1" customWidth="1"/>
    <col min="7" max="7" width="22.00390625" style="1" customWidth="1"/>
    <col min="8" max="8" width="32.25390625" style="1" customWidth="1"/>
    <col min="9" max="9" width="16.625" style="1" customWidth="1"/>
    <col min="10" max="16384" width="9.125" style="1" customWidth="1"/>
  </cols>
  <sheetData>
    <row r="1" spans="7:8" ht="18.75">
      <c r="G1" s="2" t="s">
        <v>212</v>
      </c>
      <c r="H1" s="2"/>
    </row>
    <row r="2" spans="1:8" ht="23.25" customHeight="1">
      <c r="A2" s="3"/>
      <c r="B2" s="4" t="s">
        <v>325</v>
      </c>
      <c r="C2" s="3"/>
      <c r="D2" s="3"/>
      <c r="G2" s="2"/>
      <c r="H2" s="3"/>
    </row>
    <row r="3" spans="1:8" ht="18.75" hidden="1">
      <c r="A3" s="3"/>
      <c r="B3" s="3"/>
      <c r="C3" s="3"/>
      <c r="D3" s="3"/>
      <c r="E3" s="3"/>
      <c r="F3" s="3"/>
      <c r="G3" s="3"/>
      <c r="H3" s="3"/>
    </row>
    <row r="4" spans="1:8" ht="19.5" thickBot="1">
      <c r="A4" s="4"/>
      <c r="B4" s="4"/>
      <c r="C4" s="3"/>
      <c r="D4" s="3"/>
      <c r="E4" s="3"/>
      <c r="F4" s="3"/>
      <c r="G4" s="3"/>
      <c r="H4" s="3"/>
    </row>
    <row r="5" spans="1:8" s="9" customFormat="1" ht="68.25" customHeight="1">
      <c r="A5" s="141" t="s">
        <v>0</v>
      </c>
      <c r="B5" s="142" t="s">
        <v>240</v>
      </c>
      <c r="C5" s="143" t="s">
        <v>1</v>
      </c>
      <c r="D5" s="143" t="s">
        <v>2</v>
      </c>
      <c r="E5" s="143" t="s">
        <v>3</v>
      </c>
      <c r="F5" s="143" t="s">
        <v>4</v>
      </c>
      <c r="G5" s="144" t="s">
        <v>5</v>
      </c>
      <c r="H5" s="145" t="s">
        <v>6</v>
      </c>
    </row>
    <row r="6" spans="1:8" s="9" customFormat="1" ht="101.25" customHeight="1">
      <c r="A6" s="342" t="s">
        <v>16</v>
      </c>
      <c r="B6" s="148" t="s">
        <v>250</v>
      </c>
      <c r="C6" s="149" t="s">
        <v>7</v>
      </c>
      <c r="D6" s="146">
        <v>700</v>
      </c>
      <c r="E6" s="349"/>
      <c r="F6" s="349"/>
      <c r="G6" s="349"/>
      <c r="H6" s="146"/>
    </row>
    <row r="7" spans="1:8" s="9" customFormat="1" ht="56.25" customHeight="1">
      <c r="A7" s="146" t="s">
        <v>17</v>
      </c>
      <c r="B7" s="148" t="s">
        <v>249</v>
      </c>
      <c r="C7" s="149" t="s">
        <v>7</v>
      </c>
      <c r="D7" s="146">
        <v>50</v>
      </c>
      <c r="E7" s="349"/>
      <c r="F7" s="349"/>
      <c r="G7" s="349"/>
      <c r="H7" s="146"/>
    </row>
    <row r="8" spans="1:8" s="9" customFormat="1" ht="72.75" customHeight="1">
      <c r="A8" s="146" t="s">
        <v>18</v>
      </c>
      <c r="B8" s="148" t="s">
        <v>390</v>
      </c>
      <c r="C8" s="149" t="s">
        <v>7</v>
      </c>
      <c r="D8" s="146">
        <v>250</v>
      </c>
      <c r="E8" s="349"/>
      <c r="F8" s="349"/>
      <c r="G8" s="349"/>
      <c r="H8" s="146"/>
    </row>
    <row r="9" spans="1:8" ht="28.5" customHeight="1" thickBot="1">
      <c r="A9" s="274" t="s">
        <v>20</v>
      </c>
      <c r="B9" s="147" t="s">
        <v>251</v>
      </c>
      <c r="C9" s="274" t="s">
        <v>7</v>
      </c>
      <c r="D9" s="150">
        <v>250</v>
      </c>
      <c r="E9" s="350"/>
      <c r="F9" s="351"/>
      <c r="G9" s="351"/>
      <c r="H9" s="151"/>
    </row>
    <row r="10" spans="1:8" ht="26.25" customHeight="1" thickBot="1">
      <c r="A10" s="31"/>
      <c r="B10" s="353" t="s">
        <v>24</v>
      </c>
      <c r="C10" s="353"/>
      <c r="D10" s="353"/>
      <c r="E10" s="353"/>
      <c r="F10" s="20">
        <f>SUM(F6:F9)</f>
        <v>0</v>
      </c>
      <c r="G10" s="20">
        <f>SUM(G6:G9)</f>
        <v>0</v>
      </c>
      <c r="H10" s="21"/>
    </row>
    <row r="11" spans="1:8" ht="18.75" customHeight="1">
      <c r="A11" s="24"/>
      <c r="B11" s="49"/>
      <c r="C11" s="24"/>
      <c r="D11" s="25"/>
      <c r="E11" s="26"/>
      <c r="F11" s="163"/>
      <c r="G11" s="163"/>
      <c r="H11" s="24"/>
    </row>
    <row r="12" spans="1:11" ht="12.75">
      <c r="A12" s="33"/>
      <c r="B12" s="33"/>
      <c r="C12" s="33"/>
      <c r="D12" s="33"/>
      <c r="E12" s="33"/>
      <c r="F12" s="33"/>
      <c r="G12" s="33"/>
      <c r="H12" s="33"/>
      <c r="I12" s="33"/>
      <c r="J12" s="33"/>
      <c r="K12" s="33"/>
    </row>
  </sheetData>
  <sheetProtection selectLockedCells="1" selectUnlockedCells="1"/>
  <mergeCells count="1">
    <mergeCell ref="B10:E10"/>
  </mergeCells>
  <printOptions/>
  <pageMargins left="0.19652777777777777" right="0.19652777777777777" top="0.6847222222222222" bottom="0.3284722222222222" header="0.2125" footer="0.5118055555555555"/>
  <pageSetup horizontalDpi="600" verticalDpi="600" orientation="landscape" paperSize="9" scale="60" r:id="rId1"/>
  <headerFooter alignWithMargins="0">
    <oddHeader>&amp;CStrona &amp;P z &amp;N</oddHeader>
  </headerFooter>
</worksheet>
</file>

<file path=xl/worksheets/sheet13.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F27" sqref="F27"/>
    </sheetView>
  </sheetViews>
  <sheetFormatPr defaultColWidth="9.00390625" defaultRowHeight="12.75"/>
  <cols>
    <col min="1" max="1" width="7.00390625" style="1" customWidth="1"/>
    <col min="2" max="2" width="113.875" style="1" customWidth="1"/>
    <col min="3" max="3" width="9.375" style="1" customWidth="1"/>
    <col min="4" max="4" width="9.75390625" style="1" customWidth="1"/>
    <col min="5" max="5" width="16.375" style="1" customWidth="1"/>
    <col min="6" max="6" width="17.875" style="1" customWidth="1"/>
    <col min="7" max="7" width="22.00390625" style="1" customWidth="1"/>
    <col min="8" max="8" width="32.25390625" style="1" customWidth="1"/>
    <col min="9" max="9" width="16.625" style="1" customWidth="1"/>
    <col min="10" max="16384" width="9.125" style="1" customWidth="1"/>
  </cols>
  <sheetData>
    <row r="1" spans="7:8" ht="18.75">
      <c r="G1" s="2" t="s">
        <v>212</v>
      </c>
      <c r="H1" s="2"/>
    </row>
    <row r="2" spans="1:8" ht="23.25" customHeight="1">
      <c r="A2" s="3"/>
      <c r="B2" s="4" t="s">
        <v>326</v>
      </c>
      <c r="C2" s="3"/>
      <c r="D2" s="3"/>
      <c r="G2" s="2"/>
      <c r="H2" s="3"/>
    </row>
    <row r="3" spans="1:8" ht="18.75" hidden="1">
      <c r="A3" s="3"/>
      <c r="B3" s="3"/>
      <c r="C3" s="3"/>
      <c r="D3" s="3"/>
      <c r="E3" s="3"/>
      <c r="F3" s="3"/>
      <c r="G3" s="3"/>
      <c r="H3" s="3"/>
    </row>
    <row r="4" spans="1:8" ht="19.5" thickBot="1">
      <c r="A4" s="4"/>
      <c r="B4" s="4"/>
      <c r="C4" s="3"/>
      <c r="D4" s="3"/>
      <c r="E4" s="3"/>
      <c r="F4" s="3"/>
      <c r="G4" s="3"/>
      <c r="H4" s="3"/>
    </row>
    <row r="5" spans="1:8" s="9" customFormat="1" ht="68.25" customHeight="1">
      <c r="A5" s="141" t="s">
        <v>0</v>
      </c>
      <c r="B5" s="142" t="s">
        <v>239</v>
      </c>
      <c r="C5" s="143" t="s">
        <v>1</v>
      </c>
      <c r="D5" s="143" t="s">
        <v>2</v>
      </c>
      <c r="E5" s="143" t="s">
        <v>3</v>
      </c>
      <c r="F5" s="143" t="s">
        <v>4</v>
      </c>
      <c r="G5" s="144" t="s">
        <v>5</v>
      </c>
      <c r="H5" s="145" t="s">
        <v>6</v>
      </c>
    </row>
    <row r="6" spans="1:8" s="9" customFormat="1" ht="90" customHeight="1">
      <c r="A6" s="342" t="s">
        <v>16</v>
      </c>
      <c r="B6" s="148" t="s">
        <v>204</v>
      </c>
      <c r="C6" s="149" t="s">
        <v>7</v>
      </c>
      <c r="D6" s="146">
        <v>180</v>
      </c>
      <c r="E6" s="349"/>
      <c r="F6" s="349"/>
      <c r="G6" s="349"/>
      <c r="H6" s="146"/>
    </row>
    <row r="7" spans="1:8" ht="39.75" customHeight="1" thickBot="1">
      <c r="A7" s="146" t="s">
        <v>17</v>
      </c>
      <c r="B7" s="152" t="s">
        <v>278</v>
      </c>
      <c r="C7" s="146" t="s">
        <v>7</v>
      </c>
      <c r="D7" s="150">
        <v>1600</v>
      </c>
      <c r="E7" s="350"/>
      <c r="F7" s="351"/>
      <c r="G7" s="351"/>
      <c r="H7" s="151"/>
    </row>
    <row r="8" spans="1:8" ht="26.25" customHeight="1" thickBot="1">
      <c r="A8" s="31"/>
      <c r="B8" s="353" t="s">
        <v>24</v>
      </c>
      <c r="C8" s="353"/>
      <c r="D8" s="353"/>
      <c r="E8" s="353"/>
      <c r="F8" s="20">
        <f>SUM(F6:F7)</f>
        <v>0</v>
      </c>
      <c r="G8" s="20">
        <f>SUM(G6:G7)</f>
        <v>0</v>
      </c>
      <c r="H8" s="21"/>
    </row>
    <row r="9" spans="1:8" ht="18.75" customHeight="1">
      <c r="A9" s="24"/>
      <c r="B9" s="49"/>
      <c r="C9" s="24"/>
      <c r="D9" s="25"/>
      <c r="E9" s="26"/>
      <c r="F9" s="163"/>
      <c r="G9" s="163"/>
      <c r="H9" s="24"/>
    </row>
    <row r="10" spans="1:11" ht="12.75">
      <c r="A10" s="33"/>
      <c r="B10" s="33"/>
      <c r="C10" s="33"/>
      <c r="D10" s="33"/>
      <c r="E10" s="33"/>
      <c r="F10" s="33"/>
      <c r="G10" s="33"/>
      <c r="H10" s="33"/>
      <c r="I10" s="33"/>
      <c r="J10" s="33"/>
      <c r="K10" s="33"/>
    </row>
    <row r="11" spans="1:11" ht="12.75">
      <c r="A11" s="34"/>
      <c r="B11" s="34"/>
      <c r="C11" s="34"/>
      <c r="D11" s="34"/>
      <c r="E11" s="34"/>
      <c r="F11" s="118"/>
      <c r="G11" s="118"/>
      <c r="H11" s="118"/>
      <c r="I11" s="34"/>
      <c r="J11" s="34"/>
      <c r="K11" s="34"/>
    </row>
  </sheetData>
  <sheetProtection selectLockedCells="1" selectUnlockedCells="1"/>
  <mergeCells count="1">
    <mergeCell ref="B8:E8"/>
  </mergeCells>
  <printOptions/>
  <pageMargins left="0.19652777777777777" right="0.19652777777777777" top="0.6847222222222222" bottom="0.3284722222222222" header="0.2125" footer="0.5118055555555555"/>
  <pageSetup horizontalDpi="600" verticalDpi="600" orientation="landscape" paperSize="9" scale="60" r:id="rId1"/>
  <headerFooter alignWithMargins="0">
    <oddHeader>&amp;CStrona &amp;P z &amp;N</oddHeader>
  </headerFooter>
</worksheet>
</file>

<file path=xl/worksheets/sheet14.xml><?xml version="1.0" encoding="utf-8"?>
<worksheet xmlns="http://schemas.openxmlformats.org/spreadsheetml/2006/main" xmlns:r="http://schemas.openxmlformats.org/officeDocument/2006/relationships">
  <dimension ref="A1:H10"/>
  <sheetViews>
    <sheetView zoomScalePageLayoutView="0" workbookViewId="0" topLeftCell="A1">
      <selection activeCell="F14" sqref="F14"/>
    </sheetView>
  </sheetViews>
  <sheetFormatPr defaultColWidth="9.00390625" defaultRowHeight="12.75"/>
  <cols>
    <col min="1" max="1" width="5.00390625" style="0" customWidth="1"/>
    <col min="2" max="2" width="17.125" style="0" customWidth="1"/>
    <col min="3" max="3" width="55.375" style="0" customWidth="1"/>
    <col min="5" max="5" width="8.00390625" style="0" customWidth="1"/>
    <col min="6" max="6" width="15.00390625" style="0" customWidth="1"/>
    <col min="7" max="7" width="11.75390625" style="0" customWidth="1"/>
    <col min="8" max="8" width="12.125" style="0" customWidth="1"/>
  </cols>
  <sheetData>
    <row r="1" spans="1:8" ht="15.75">
      <c r="A1" s="1"/>
      <c r="B1" s="1"/>
      <c r="C1" s="1"/>
      <c r="D1" s="1"/>
      <c r="E1" s="1"/>
      <c r="F1" s="1"/>
      <c r="G1" s="172" t="s">
        <v>212</v>
      </c>
      <c r="H1" s="1"/>
    </row>
    <row r="2" spans="1:8" ht="18.75">
      <c r="A2" s="3"/>
      <c r="B2" s="3"/>
      <c r="C2" s="32" t="s">
        <v>327</v>
      </c>
      <c r="D2" s="3"/>
      <c r="E2" s="3"/>
      <c r="F2" s="1"/>
      <c r="G2" s="1"/>
      <c r="H2" s="2"/>
    </row>
    <row r="3" spans="1:8" ht="18.75">
      <c r="A3" s="3"/>
      <c r="B3" s="3"/>
      <c r="C3" s="3"/>
      <c r="D3" s="3"/>
      <c r="E3" s="3"/>
      <c r="F3" s="3"/>
      <c r="G3" s="3"/>
      <c r="H3" s="3"/>
    </row>
    <row r="4" spans="1:8" ht="19.5" thickBot="1">
      <c r="A4" s="4"/>
      <c r="B4" s="4"/>
      <c r="C4" s="4"/>
      <c r="D4" s="3"/>
      <c r="E4" s="3"/>
      <c r="F4" s="3"/>
      <c r="G4" s="3"/>
      <c r="H4" s="3"/>
    </row>
    <row r="5" spans="1:8" ht="74.25" customHeight="1" thickBot="1">
      <c r="A5" s="327" t="s">
        <v>0</v>
      </c>
      <c r="B5" s="328" t="s">
        <v>213</v>
      </c>
      <c r="C5" s="329" t="s">
        <v>238</v>
      </c>
      <c r="D5" s="330" t="s">
        <v>1</v>
      </c>
      <c r="E5" s="330" t="s">
        <v>2</v>
      </c>
      <c r="F5" s="330" t="s">
        <v>3</v>
      </c>
      <c r="G5" s="330" t="s">
        <v>4</v>
      </c>
      <c r="H5" s="331" t="s">
        <v>5</v>
      </c>
    </row>
    <row r="6" spans="1:8" ht="228.75" customHeight="1">
      <c r="A6" s="332">
        <v>1</v>
      </c>
      <c r="B6" s="333"/>
      <c r="C6" s="269" t="s">
        <v>370</v>
      </c>
      <c r="D6" s="332" t="s">
        <v>94</v>
      </c>
      <c r="E6" s="334">
        <v>120</v>
      </c>
      <c r="F6" s="335"/>
      <c r="G6" s="336"/>
      <c r="H6" s="336"/>
    </row>
    <row r="7" spans="1:8" ht="12.75">
      <c r="A7" s="362" t="s">
        <v>448</v>
      </c>
      <c r="B7" s="363"/>
      <c r="C7" s="363"/>
      <c r="D7" s="363"/>
      <c r="E7" s="363"/>
      <c r="F7" s="364"/>
      <c r="G7" s="337">
        <f>SUM(G6:G6)</f>
        <v>0</v>
      </c>
      <c r="H7" s="337">
        <f>SUM(H6)</f>
        <v>0</v>
      </c>
    </row>
    <row r="8" spans="1:8" ht="18.75">
      <c r="A8" s="24"/>
      <c r="B8" s="24"/>
      <c r="C8" s="23"/>
      <c r="D8" s="24"/>
      <c r="E8" s="25"/>
      <c r="F8" s="26"/>
      <c r="G8" s="26"/>
      <c r="H8" s="26"/>
    </row>
    <row r="9" spans="1:8" ht="18.75">
      <c r="A9" s="3"/>
      <c r="B9" s="3"/>
      <c r="C9" s="1"/>
      <c r="D9" s="1"/>
      <c r="E9" s="1"/>
      <c r="F9" s="1"/>
      <c r="G9" s="1"/>
      <c r="H9" s="1"/>
    </row>
    <row r="10" spans="1:8" ht="18.75">
      <c r="A10" s="1"/>
      <c r="B10" s="1"/>
      <c r="C10" s="3"/>
      <c r="D10" s="3"/>
      <c r="E10" s="3"/>
      <c r="F10" s="32"/>
      <c r="G10" s="1"/>
      <c r="H10" s="1"/>
    </row>
  </sheetData>
  <sheetProtection/>
  <mergeCells count="1">
    <mergeCell ref="A7:F7"/>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9"/>
  <sheetViews>
    <sheetView zoomScalePageLayoutView="0" workbookViewId="0" topLeftCell="A1">
      <selection activeCell="I17" sqref="I17"/>
    </sheetView>
  </sheetViews>
  <sheetFormatPr defaultColWidth="9.00390625" defaultRowHeight="12.75"/>
  <cols>
    <col min="1" max="1" width="5.125" style="0" customWidth="1"/>
    <col min="2" max="2" width="13.75390625" style="0" customWidth="1"/>
    <col min="3" max="3" width="70.375" style="0" customWidth="1"/>
    <col min="4" max="4" width="7.00390625" style="0" customWidth="1"/>
    <col min="5" max="5" width="7.25390625" style="0" customWidth="1"/>
    <col min="6" max="6" width="8.875" style="0" customWidth="1"/>
    <col min="7" max="7" width="9.875" style="0" customWidth="1"/>
    <col min="8" max="8" width="10.25390625" style="0" customWidth="1"/>
  </cols>
  <sheetData>
    <row r="1" spans="1:8" ht="15.75">
      <c r="A1" s="1"/>
      <c r="B1" s="1"/>
      <c r="C1" s="1"/>
      <c r="D1" s="1"/>
      <c r="E1" s="1"/>
      <c r="F1" s="1"/>
      <c r="G1" s="172" t="s">
        <v>212</v>
      </c>
      <c r="H1" s="1"/>
    </row>
    <row r="2" spans="1:8" ht="15.75">
      <c r="A2" s="28"/>
      <c r="B2" s="203"/>
      <c r="C2" s="32" t="s">
        <v>328</v>
      </c>
      <c r="D2" s="28"/>
      <c r="E2" s="28"/>
      <c r="F2" s="28"/>
      <c r="G2" s="28"/>
      <c r="H2" s="172"/>
    </row>
    <row r="3" spans="1:8" ht="15.75">
      <c r="A3" s="28"/>
      <c r="B3" s="203"/>
      <c r="C3" s="28"/>
      <c r="D3" s="28"/>
      <c r="E3" s="28"/>
      <c r="F3" s="28"/>
      <c r="G3" s="28"/>
      <c r="H3" s="28"/>
    </row>
    <row r="4" spans="1:8" ht="16.5" thickBot="1">
      <c r="A4" s="32"/>
      <c r="B4" s="204"/>
      <c r="C4" s="32"/>
      <c r="D4" s="28"/>
      <c r="E4" s="28"/>
      <c r="F4" s="28"/>
      <c r="G4" s="28"/>
      <c r="H4" s="28"/>
    </row>
    <row r="5" spans="1:8" ht="66" customHeight="1" thickBot="1">
      <c r="A5" s="183" t="s">
        <v>0</v>
      </c>
      <c r="B5" s="184" t="s">
        <v>73</v>
      </c>
      <c r="C5" s="185" t="s">
        <v>238</v>
      </c>
      <c r="D5" s="186" t="s">
        <v>1</v>
      </c>
      <c r="E5" s="186" t="s">
        <v>2</v>
      </c>
      <c r="F5" s="186" t="s">
        <v>3</v>
      </c>
      <c r="G5" s="186" t="s">
        <v>4</v>
      </c>
      <c r="H5" s="275" t="s">
        <v>5</v>
      </c>
    </row>
    <row r="6" spans="1:8" ht="121.5" customHeight="1">
      <c r="A6" s="343" t="s">
        <v>16</v>
      </c>
      <c r="B6" s="188"/>
      <c r="C6" s="189" t="s">
        <v>214</v>
      </c>
      <c r="D6" s="188" t="s">
        <v>7</v>
      </c>
      <c r="E6" s="188">
        <v>200</v>
      </c>
      <c r="F6" s="190"/>
      <c r="G6" s="191"/>
      <c r="H6" s="276"/>
    </row>
    <row r="7" spans="1:8" ht="101.25" customHeight="1">
      <c r="A7" s="343" t="s">
        <v>17</v>
      </c>
      <c r="B7" s="192"/>
      <c r="C7" s="193" t="s">
        <v>215</v>
      </c>
      <c r="D7" s="194" t="s">
        <v>7</v>
      </c>
      <c r="E7" s="194">
        <v>200</v>
      </c>
      <c r="F7" s="191"/>
      <c r="G7" s="191"/>
      <c r="H7" s="276"/>
    </row>
    <row r="8" spans="1:8" ht="61.5" customHeight="1">
      <c r="A8" s="343" t="s">
        <v>18</v>
      </c>
      <c r="B8" s="195"/>
      <c r="C8" s="196" t="s">
        <v>287</v>
      </c>
      <c r="D8" s="197" t="s">
        <v>8</v>
      </c>
      <c r="E8" s="198">
        <v>1200</v>
      </c>
      <c r="F8" s="276"/>
      <c r="G8" s="276"/>
      <c r="H8" s="276"/>
    </row>
    <row r="9" spans="1:8" ht="12.75">
      <c r="A9" s="200"/>
      <c r="B9" s="201"/>
      <c r="C9" s="365" t="s">
        <v>448</v>
      </c>
      <c r="D9" s="366"/>
      <c r="E9" s="366"/>
      <c r="F9" s="367"/>
      <c r="G9" s="202">
        <f>SUM(G6:G8)</f>
        <v>0</v>
      </c>
      <c r="H9" s="202">
        <f>SUM(H6:H8)</f>
        <v>0</v>
      </c>
    </row>
  </sheetData>
  <sheetProtection/>
  <mergeCells count="1">
    <mergeCell ref="C9:F9"/>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11"/>
  <sheetViews>
    <sheetView zoomScalePageLayoutView="0" workbookViewId="0" topLeftCell="A1">
      <selection activeCell="M6" sqref="M6"/>
    </sheetView>
  </sheetViews>
  <sheetFormatPr defaultColWidth="9.00390625" defaultRowHeight="12.75"/>
  <cols>
    <col min="1" max="1" width="5.25390625" style="0" customWidth="1"/>
    <col min="2" max="2" width="12.375" style="0" customWidth="1"/>
    <col min="3" max="3" width="65.00390625" style="0" customWidth="1"/>
    <col min="5" max="5" width="8.375" style="0" customWidth="1"/>
    <col min="8" max="8" width="11.25390625" style="0" customWidth="1"/>
  </cols>
  <sheetData>
    <row r="1" spans="1:8" ht="12.75">
      <c r="A1" s="1"/>
      <c r="B1" s="1"/>
      <c r="C1" s="9" t="s">
        <v>329</v>
      </c>
      <c r="D1" s="1"/>
      <c r="E1" s="1"/>
      <c r="F1" s="1"/>
      <c r="G1" s="181" t="s">
        <v>212</v>
      </c>
      <c r="H1" s="1"/>
    </row>
    <row r="2" spans="1:8" ht="13.5" thickBot="1">
      <c r="A2" s="9"/>
      <c r="B2" s="9"/>
      <c r="C2" s="1"/>
      <c r="D2" s="1"/>
      <c r="E2" s="1"/>
      <c r="F2" s="1"/>
      <c r="G2" s="1"/>
      <c r="H2" s="1"/>
    </row>
    <row r="3" spans="1:8" ht="64.5" thickBot="1">
      <c r="A3" s="206" t="s">
        <v>0</v>
      </c>
      <c r="B3" s="207" t="s">
        <v>213</v>
      </c>
      <c r="C3" s="208" t="s">
        <v>239</v>
      </c>
      <c r="D3" s="208" t="s">
        <v>1</v>
      </c>
      <c r="E3" s="208" t="s">
        <v>2</v>
      </c>
      <c r="F3" s="208" t="s">
        <v>3</v>
      </c>
      <c r="G3" s="208" t="s">
        <v>4</v>
      </c>
      <c r="H3" s="209" t="s">
        <v>5</v>
      </c>
    </row>
    <row r="4" spans="1:8" ht="39.75" customHeight="1">
      <c r="A4" s="210" t="s">
        <v>16</v>
      </c>
      <c r="B4" s="211"/>
      <c r="C4" s="212" t="s">
        <v>450</v>
      </c>
      <c r="D4" s="213" t="s">
        <v>10</v>
      </c>
      <c r="E4" s="214">
        <v>15</v>
      </c>
      <c r="F4" s="215"/>
      <c r="G4" s="215"/>
      <c r="H4" s="215"/>
    </row>
    <row r="5" spans="1:8" ht="123" customHeight="1">
      <c r="A5" s="210" t="s">
        <v>17</v>
      </c>
      <c r="B5" s="211"/>
      <c r="C5" s="212" t="s">
        <v>417</v>
      </c>
      <c r="D5" s="213" t="s">
        <v>7</v>
      </c>
      <c r="E5" s="214">
        <v>300</v>
      </c>
      <c r="F5" s="215"/>
      <c r="G5" s="215"/>
      <c r="H5" s="215"/>
    </row>
    <row r="6" spans="1:8" ht="123" customHeight="1">
      <c r="A6" s="210" t="s">
        <v>18</v>
      </c>
      <c r="B6" s="211"/>
      <c r="C6" s="212" t="s">
        <v>216</v>
      </c>
      <c r="D6" s="213" t="s">
        <v>7</v>
      </c>
      <c r="E6" s="214">
        <v>2</v>
      </c>
      <c r="F6" s="215"/>
      <c r="G6" s="216"/>
      <c r="H6" s="216"/>
    </row>
    <row r="7" spans="1:8" ht="63.75" customHeight="1">
      <c r="A7" s="210" t="s">
        <v>20</v>
      </c>
      <c r="B7" s="211"/>
      <c r="C7" s="212" t="s">
        <v>217</v>
      </c>
      <c r="D7" s="213" t="s">
        <v>7</v>
      </c>
      <c r="E7" s="214">
        <v>10</v>
      </c>
      <c r="F7" s="217"/>
      <c r="G7" s="199"/>
      <c r="H7" s="199"/>
    </row>
    <row r="8" spans="1:8" ht="81" customHeight="1">
      <c r="A8" s="210" t="s">
        <v>21</v>
      </c>
      <c r="B8" s="211"/>
      <c r="C8" s="212" t="s">
        <v>218</v>
      </c>
      <c r="D8" s="213" t="s">
        <v>219</v>
      </c>
      <c r="E8" s="219">
        <v>100</v>
      </c>
      <c r="F8" s="199"/>
      <c r="G8" s="218"/>
      <c r="H8" s="218"/>
    </row>
    <row r="9" spans="1:8" ht="12.75">
      <c r="A9" s="40"/>
      <c r="B9" s="205"/>
      <c r="C9" s="368" t="s">
        <v>448</v>
      </c>
      <c r="D9" s="369"/>
      <c r="E9" s="369"/>
      <c r="F9" s="370"/>
      <c r="G9" s="202">
        <f>SUM(G4:G8)</f>
        <v>0</v>
      </c>
      <c r="H9" s="202">
        <f>SUM(H4:H8)</f>
        <v>0</v>
      </c>
    </row>
    <row r="11" ht="12.75">
      <c r="A11" t="s">
        <v>15</v>
      </c>
    </row>
  </sheetData>
  <sheetProtection/>
  <mergeCells count="1">
    <mergeCell ref="C9:F9"/>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H13"/>
  <sheetViews>
    <sheetView zoomScalePageLayoutView="0" workbookViewId="0" topLeftCell="A1">
      <selection activeCell="L12" sqref="L12"/>
    </sheetView>
  </sheetViews>
  <sheetFormatPr defaultColWidth="9.00390625" defaultRowHeight="12.75"/>
  <cols>
    <col min="1" max="1" width="5.75390625" style="0" customWidth="1"/>
    <col min="2" max="2" width="11.25390625" style="0" customWidth="1"/>
    <col min="3" max="3" width="67.125" style="0" customWidth="1"/>
  </cols>
  <sheetData>
    <row r="1" spans="1:8" ht="12.75">
      <c r="A1" s="1"/>
      <c r="B1" s="1"/>
      <c r="C1" s="9" t="s">
        <v>330</v>
      </c>
      <c r="D1" s="1"/>
      <c r="E1" s="1"/>
      <c r="F1" s="1"/>
      <c r="G1" s="181" t="s">
        <v>212</v>
      </c>
      <c r="H1" s="1"/>
    </row>
    <row r="2" spans="1:8" ht="13.5" thickBot="1">
      <c r="A2" s="9"/>
      <c r="B2" s="9"/>
      <c r="C2" s="1"/>
      <c r="D2" s="1"/>
      <c r="E2" s="1"/>
      <c r="F2" s="1"/>
      <c r="G2" s="1"/>
      <c r="H2" s="1"/>
    </row>
    <row r="3" spans="1:8" ht="69" customHeight="1" thickBot="1">
      <c r="A3" s="206" t="s">
        <v>0</v>
      </c>
      <c r="B3" s="207" t="s">
        <v>213</v>
      </c>
      <c r="C3" s="208" t="s">
        <v>241</v>
      </c>
      <c r="D3" s="208" t="s">
        <v>1</v>
      </c>
      <c r="E3" s="208" t="s">
        <v>2</v>
      </c>
      <c r="F3" s="208" t="s">
        <v>3</v>
      </c>
      <c r="G3" s="208" t="s">
        <v>4</v>
      </c>
      <c r="H3" s="209" t="s">
        <v>5</v>
      </c>
    </row>
    <row r="4" spans="1:8" ht="47.25" customHeight="1">
      <c r="A4" s="211" t="s">
        <v>16</v>
      </c>
      <c r="B4" s="211"/>
      <c r="C4" s="220" t="s">
        <v>220</v>
      </c>
      <c r="D4" s="213" t="s">
        <v>7</v>
      </c>
      <c r="E4" s="214">
        <v>1200</v>
      </c>
      <c r="F4" s="215"/>
      <c r="G4" s="215"/>
      <c r="H4" s="215"/>
    </row>
    <row r="5" spans="1:8" ht="80.25" customHeight="1">
      <c r="A5" s="307" t="s">
        <v>17</v>
      </c>
      <c r="B5" s="211"/>
      <c r="C5" s="220" t="s">
        <v>221</v>
      </c>
      <c r="D5" s="213" t="s">
        <v>7</v>
      </c>
      <c r="E5" s="214">
        <v>1400</v>
      </c>
      <c r="F5" s="215"/>
      <c r="G5" s="215"/>
      <c r="H5" s="215"/>
    </row>
    <row r="6" spans="1:8" ht="60" customHeight="1">
      <c r="A6" s="307" t="s">
        <v>18</v>
      </c>
      <c r="B6" s="211"/>
      <c r="C6" s="220" t="s">
        <v>222</v>
      </c>
      <c r="D6" s="213" t="s">
        <v>7</v>
      </c>
      <c r="E6" s="214">
        <v>1000</v>
      </c>
      <c r="F6" s="215"/>
      <c r="G6" s="215"/>
      <c r="H6" s="215"/>
    </row>
    <row r="7" spans="1:8" ht="51" customHeight="1">
      <c r="A7" s="211" t="s">
        <v>20</v>
      </c>
      <c r="B7" s="211"/>
      <c r="C7" s="220" t="s">
        <v>223</v>
      </c>
      <c r="D7" s="213" t="s">
        <v>7</v>
      </c>
      <c r="E7" s="214">
        <v>50</v>
      </c>
      <c r="F7" s="215"/>
      <c r="G7" s="215"/>
      <c r="H7" s="215"/>
    </row>
    <row r="8" spans="1:8" ht="45" customHeight="1">
      <c r="A8" s="211" t="s">
        <v>21</v>
      </c>
      <c r="B8" s="211"/>
      <c r="C8" s="220" t="s">
        <v>224</v>
      </c>
      <c r="D8" s="213" t="s">
        <v>7</v>
      </c>
      <c r="E8" s="214">
        <v>700</v>
      </c>
      <c r="F8" s="215"/>
      <c r="G8" s="215"/>
      <c r="H8" s="215"/>
    </row>
    <row r="9" spans="1:8" ht="24" customHeight="1">
      <c r="A9" s="211" t="s">
        <v>22</v>
      </c>
      <c r="B9" s="211"/>
      <c r="C9" s="220" t="s">
        <v>225</v>
      </c>
      <c r="D9" s="213" t="s">
        <v>7</v>
      </c>
      <c r="E9" s="214">
        <v>300</v>
      </c>
      <c r="F9" s="215"/>
      <c r="G9" s="215"/>
      <c r="H9" s="215"/>
    </row>
    <row r="10" spans="1:8" ht="33.75" customHeight="1">
      <c r="A10" s="211" t="s">
        <v>23</v>
      </c>
      <c r="B10" s="211"/>
      <c r="C10" s="220" t="s">
        <v>226</v>
      </c>
      <c r="D10" s="213" t="s">
        <v>7</v>
      </c>
      <c r="E10" s="214">
        <v>600</v>
      </c>
      <c r="F10" s="215"/>
      <c r="G10" s="215"/>
      <c r="H10" s="215"/>
    </row>
    <row r="11" spans="1:8" ht="33.75" customHeight="1">
      <c r="A11" s="211" t="s">
        <v>25</v>
      </c>
      <c r="B11" s="211"/>
      <c r="C11" s="220" t="s">
        <v>410</v>
      </c>
      <c r="D11" s="213" t="s">
        <v>7</v>
      </c>
      <c r="E11" s="214">
        <v>900</v>
      </c>
      <c r="F11" s="215"/>
      <c r="G11" s="215"/>
      <c r="H11" s="215"/>
    </row>
    <row r="12" spans="1:8" ht="50.25" customHeight="1">
      <c r="A12" s="211" t="s">
        <v>26</v>
      </c>
      <c r="B12" s="211"/>
      <c r="C12" s="220" t="s">
        <v>227</v>
      </c>
      <c r="D12" s="213" t="s">
        <v>7</v>
      </c>
      <c r="E12" s="214">
        <v>25</v>
      </c>
      <c r="F12" s="215"/>
      <c r="G12" s="215"/>
      <c r="H12" s="215"/>
    </row>
    <row r="13" spans="1:8" ht="12.75">
      <c r="A13" s="40"/>
      <c r="B13" s="205"/>
      <c r="C13" s="371" t="s">
        <v>448</v>
      </c>
      <c r="D13" s="372"/>
      <c r="E13" s="372"/>
      <c r="F13" s="373"/>
      <c r="G13" s="202">
        <f>SUM(G4:G12)</f>
        <v>0</v>
      </c>
      <c r="H13" s="202">
        <f>SUM(H4:H12)</f>
        <v>0</v>
      </c>
    </row>
  </sheetData>
  <sheetProtection/>
  <mergeCells count="1">
    <mergeCell ref="C13:F13"/>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H23"/>
  <sheetViews>
    <sheetView zoomScalePageLayoutView="0" workbookViewId="0" topLeftCell="A19">
      <selection activeCell="L13" sqref="L13"/>
    </sheetView>
  </sheetViews>
  <sheetFormatPr defaultColWidth="9.00390625" defaultRowHeight="12.75"/>
  <cols>
    <col min="1" max="1" width="5.375" style="0" customWidth="1"/>
    <col min="2" max="2" width="10.375" style="0" customWidth="1"/>
    <col min="3" max="3" width="73.25390625" style="0" customWidth="1"/>
    <col min="5" max="5" width="7.75390625" style="0" customWidth="1"/>
  </cols>
  <sheetData>
    <row r="1" spans="1:8" ht="12.75">
      <c r="A1" s="1"/>
      <c r="B1" s="1"/>
      <c r="C1" s="1"/>
      <c r="D1" s="1"/>
      <c r="E1" s="1"/>
      <c r="F1" s="1"/>
      <c r="G1" s="181" t="s">
        <v>212</v>
      </c>
      <c r="H1" s="1"/>
    </row>
    <row r="2" spans="1:8" ht="12.75">
      <c r="A2" s="1"/>
      <c r="B2" s="1"/>
      <c r="C2" s="9" t="s">
        <v>331</v>
      </c>
      <c r="D2" s="1"/>
      <c r="E2" s="1"/>
      <c r="F2" s="1"/>
      <c r="G2" s="1"/>
      <c r="H2" s="181"/>
    </row>
    <row r="3" spans="1:8" ht="12.75">
      <c r="A3" s="1"/>
      <c r="B3" s="1"/>
      <c r="C3" s="1"/>
      <c r="D3" s="1"/>
      <c r="E3" s="1"/>
      <c r="F3" s="1"/>
      <c r="G3" s="1"/>
      <c r="H3" s="1"/>
    </row>
    <row r="4" spans="1:8" ht="13.5" thickBot="1">
      <c r="A4" s="9"/>
      <c r="B4" s="9"/>
      <c r="C4" s="9"/>
      <c r="D4" s="1"/>
      <c r="E4" s="1"/>
      <c r="F4" s="1"/>
      <c r="G4" s="1"/>
      <c r="H4" s="1"/>
    </row>
    <row r="5" spans="1:8" ht="78.75" customHeight="1" thickBot="1">
      <c r="A5" s="221" t="s">
        <v>0</v>
      </c>
      <c r="B5" s="272" t="s">
        <v>73</v>
      </c>
      <c r="C5" s="207" t="s">
        <v>241</v>
      </c>
      <c r="D5" s="208" t="s">
        <v>1</v>
      </c>
      <c r="E5" s="208" t="s">
        <v>2</v>
      </c>
      <c r="F5" s="208" t="s">
        <v>3</v>
      </c>
      <c r="G5" s="208" t="s">
        <v>4</v>
      </c>
      <c r="H5" s="209" t="s">
        <v>5</v>
      </c>
    </row>
    <row r="6" spans="1:8" ht="81.75" customHeight="1">
      <c r="A6" s="211" t="s">
        <v>16</v>
      </c>
      <c r="B6" s="211"/>
      <c r="C6" s="222" t="s">
        <v>345</v>
      </c>
      <c r="D6" s="223" t="s">
        <v>7</v>
      </c>
      <c r="E6" s="224">
        <v>50</v>
      </c>
      <c r="F6" s="215"/>
      <c r="G6" s="215"/>
      <c r="H6" s="215"/>
    </row>
    <row r="7" spans="1:8" ht="46.5" customHeight="1">
      <c r="A7" s="211" t="s">
        <v>17</v>
      </c>
      <c r="B7" s="211"/>
      <c r="C7" s="222" t="s">
        <v>344</v>
      </c>
      <c r="D7" s="223" t="s">
        <v>7</v>
      </c>
      <c r="E7" s="224">
        <v>150</v>
      </c>
      <c r="F7" s="215"/>
      <c r="G7" s="215"/>
      <c r="H7" s="215"/>
    </row>
    <row r="8" spans="1:8" ht="46.5" customHeight="1">
      <c r="A8" s="211" t="s">
        <v>18</v>
      </c>
      <c r="B8" s="307"/>
      <c r="C8" s="308" t="s">
        <v>343</v>
      </c>
      <c r="D8" s="308" t="s">
        <v>7</v>
      </c>
      <c r="E8" s="225">
        <v>400</v>
      </c>
      <c r="F8" s="309"/>
      <c r="G8" s="309"/>
      <c r="H8" s="309"/>
    </row>
    <row r="9" spans="1:8" ht="32.25" customHeight="1">
      <c r="A9" s="211" t="s">
        <v>20</v>
      </c>
      <c r="B9" s="307"/>
      <c r="C9" s="308" t="s">
        <v>228</v>
      </c>
      <c r="D9" s="308" t="s">
        <v>7</v>
      </c>
      <c r="E9" s="225">
        <v>100</v>
      </c>
      <c r="F9" s="309"/>
      <c r="G9" s="309"/>
      <c r="H9" s="309"/>
    </row>
    <row r="10" spans="1:8" ht="57.75" customHeight="1">
      <c r="A10" s="211" t="s">
        <v>21</v>
      </c>
      <c r="B10" s="307"/>
      <c r="C10" s="308" t="s">
        <v>346</v>
      </c>
      <c r="D10" s="308" t="s">
        <v>7</v>
      </c>
      <c r="E10" s="225">
        <v>20</v>
      </c>
      <c r="F10" s="309"/>
      <c r="G10" s="309"/>
      <c r="H10" s="309"/>
    </row>
    <row r="11" spans="1:8" ht="49.5" customHeight="1">
      <c r="A11" s="211" t="s">
        <v>22</v>
      </c>
      <c r="B11" s="211"/>
      <c r="C11" s="223" t="s">
        <v>347</v>
      </c>
      <c r="D11" s="223" t="s">
        <v>7</v>
      </c>
      <c r="E11" s="225">
        <v>2</v>
      </c>
      <c r="F11" s="215"/>
      <c r="G11" s="215"/>
      <c r="H11" s="215"/>
    </row>
    <row r="12" spans="1:8" ht="21" customHeight="1">
      <c r="A12" s="211" t="s">
        <v>23</v>
      </c>
      <c r="B12" s="211"/>
      <c r="C12" s="222" t="s">
        <v>348</v>
      </c>
      <c r="D12" s="223" t="s">
        <v>7</v>
      </c>
      <c r="E12" s="224">
        <v>20</v>
      </c>
      <c r="F12" s="226"/>
      <c r="G12" s="215"/>
      <c r="H12" s="215"/>
    </row>
    <row r="13" spans="1:8" ht="96" customHeight="1">
      <c r="A13" s="211" t="s">
        <v>25</v>
      </c>
      <c r="B13" s="211"/>
      <c r="C13" s="222" t="s">
        <v>349</v>
      </c>
      <c r="D13" s="223" t="s">
        <v>7</v>
      </c>
      <c r="E13" s="224">
        <v>2</v>
      </c>
      <c r="F13" s="226"/>
      <c r="G13" s="215"/>
      <c r="H13" s="215"/>
    </row>
    <row r="14" spans="1:8" ht="68.25" customHeight="1">
      <c r="A14" s="211" t="s">
        <v>26</v>
      </c>
      <c r="B14" s="211"/>
      <c r="C14" s="308" t="s">
        <v>351</v>
      </c>
      <c r="D14" s="223" t="s">
        <v>7</v>
      </c>
      <c r="E14" s="224">
        <v>3</v>
      </c>
      <c r="F14" s="215"/>
      <c r="G14" s="215"/>
      <c r="H14" s="215"/>
    </row>
    <row r="15" spans="1:8" ht="32.25" customHeight="1">
      <c r="A15" s="211" t="s">
        <v>27</v>
      </c>
      <c r="B15" s="211"/>
      <c r="C15" s="223" t="s">
        <v>438</v>
      </c>
      <c r="D15" s="223" t="s">
        <v>7</v>
      </c>
      <c r="E15" s="224">
        <v>10</v>
      </c>
      <c r="F15" s="226"/>
      <c r="G15" s="215"/>
      <c r="H15" s="215"/>
    </row>
    <row r="16" spans="1:8" ht="113.25" customHeight="1">
      <c r="A16" s="211" t="s">
        <v>28</v>
      </c>
      <c r="B16" s="211"/>
      <c r="C16" s="223" t="s">
        <v>439</v>
      </c>
      <c r="D16" s="223" t="s">
        <v>7</v>
      </c>
      <c r="E16" s="224">
        <v>20</v>
      </c>
      <c r="F16" s="226"/>
      <c r="G16" s="215"/>
      <c r="H16" s="215"/>
    </row>
    <row r="17" spans="1:8" ht="108" customHeight="1">
      <c r="A17" s="211" t="s">
        <v>29</v>
      </c>
      <c r="B17" s="211"/>
      <c r="C17" s="223" t="s">
        <v>440</v>
      </c>
      <c r="D17" s="223" t="s">
        <v>7</v>
      </c>
      <c r="E17" s="224">
        <v>20</v>
      </c>
      <c r="F17" s="226"/>
      <c r="G17" s="215"/>
      <c r="H17" s="215"/>
    </row>
    <row r="18" spans="1:8" ht="65.25" customHeight="1">
      <c r="A18" s="211" t="s">
        <v>30</v>
      </c>
      <c r="B18" s="211"/>
      <c r="C18" s="345" t="s">
        <v>441</v>
      </c>
      <c r="D18" s="223" t="s">
        <v>7</v>
      </c>
      <c r="E18" s="224">
        <v>20</v>
      </c>
      <c r="F18" s="226"/>
      <c r="G18" s="215"/>
      <c r="H18" s="215"/>
    </row>
    <row r="19" spans="1:8" ht="56.25" customHeight="1">
      <c r="A19" s="211" t="s">
        <v>31</v>
      </c>
      <c r="B19" s="307"/>
      <c r="C19" s="310" t="s">
        <v>350</v>
      </c>
      <c r="D19" s="308" t="s">
        <v>7</v>
      </c>
      <c r="E19" s="225">
        <v>30</v>
      </c>
      <c r="F19" s="311"/>
      <c r="G19" s="309"/>
      <c r="H19" s="309"/>
    </row>
    <row r="20" spans="1:8" ht="57" customHeight="1">
      <c r="A20" s="211" t="s">
        <v>32</v>
      </c>
      <c r="B20" s="307"/>
      <c r="C20" s="308" t="s">
        <v>229</v>
      </c>
      <c r="D20" s="308" t="s">
        <v>7</v>
      </c>
      <c r="E20" s="225">
        <v>5</v>
      </c>
      <c r="F20" s="311"/>
      <c r="G20" s="309"/>
      <c r="H20" s="309"/>
    </row>
    <row r="21" spans="1:8" ht="72" customHeight="1">
      <c r="A21" s="211" t="s">
        <v>33</v>
      </c>
      <c r="B21" s="307"/>
      <c r="C21" s="308" t="s">
        <v>230</v>
      </c>
      <c r="D21" s="308" t="s">
        <v>7</v>
      </c>
      <c r="E21" s="225">
        <v>20</v>
      </c>
      <c r="F21" s="311"/>
      <c r="G21" s="312"/>
      <c r="H21" s="312"/>
    </row>
    <row r="22" spans="1:8" ht="12.75">
      <c r="A22" s="227"/>
      <c r="B22" s="228"/>
      <c r="C22" s="371" t="s">
        <v>449</v>
      </c>
      <c r="D22" s="374"/>
      <c r="E22" s="374"/>
      <c r="F22" s="375"/>
      <c r="G22" s="202">
        <f>SUM(G6:G21)</f>
        <v>0</v>
      </c>
      <c r="H22" s="202">
        <f>SUM(H6:H21)</f>
        <v>0</v>
      </c>
    </row>
    <row r="23" ht="12.75">
      <c r="H23" s="305"/>
    </row>
  </sheetData>
  <sheetProtection/>
  <mergeCells count="1">
    <mergeCell ref="C22:F22"/>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H13"/>
  <sheetViews>
    <sheetView zoomScalePageLayoutView="0" workbookViewId="0" topLeftCell="A1">
      <selection activeCell="F22" sqref="F22"/>
    </sheetView>
  </sheetViews>
  <sheetFormatPr defaultColWidth="9.00390625" defaultRowHeight="12.75"/>
  <cols>
    <col min="1" max="1" width="4.875" style="0" customWidth="1"/>
    <col min="2" max="2" width="10.875" style="0" customWidth="1"/>
    <col min="3" max="3" width="71.125" style="0" customWidth="1"/>
  </cols>
  <sheetData>
    <row r="1" spans="1:8" ht="12.75">
      <c r="A1" s="59"/>
      <c r="B1" s="1"/>
      <c r="C1" s="1"/>
      <c r="D1" s="1"/>
      <c r="E1" s="1"/>
      <c r="F1" s="1"/>
      <c r="G1" s="181" t="s">
        <v>212</v>
      </c>
      <c r="H1" s="1"/>
    </row>
    <row r="2" spans="1:8" ht="12.75">
      <c r="A2" s="59"/>
      <c r="B2" s="1"/>
      <c r="C2" s="9" t="s">
        <v>332</v>
      </c>
      <c r="D2" s="1"/>
      <c r="E2" s="1"/>
      <c r="F2" s="1"/>
      <c r="G2" s="1"/>
      <c r="H2" s="181"/>
    </row>
    <row r="3" spans="1:8" ht="12.75">
      <c r="A3" s="59"/>
      <c r="B3" s="1"/>
      <c r="C3" s="1"/>
      <c r="D3" s="1"/>
      <c r="E3" s="1"/>
      <c r="F3" s="1"/>
      <c r="G3" s="1"/>
      <c r="H3" s="1"/>
    </row>
    <row r="4" spans="1:8" ht="13.5" thickBot="1">
      <c r="A4" s="59"/>
      <c r="B4" s="9"/>
      <c r="C4" s="9"/>
      <c r="D4" s="1"/>
      <c r="E4" s="1"/>
      <c r="F4" s="1"/>
      <c r="G4" s="1"/>
      <c r="H4" s="1"/>
    </row>
    <row r="5" spans="1:8" ht="64.5" thickBot="1">
      <c r="A5" s="238" t="s">
        <v>0</v>
      </c>
      <c r="B5" s="271" t="s">
        <v>73</v>
      </c>
      <c r="C5" s="207" t="s">
        <v>242</v>
      </c>
      <c r="D5" s="208" t="s">
        <v>1</v>
      </c>
      <c r="E5" s="208" t="s">
        <v>2</v>
      </c>
      <c r="F5" s="208" t="s">
        <v>3</v>
      </c>
      <c r="G5" s="240" t="s">
        <v>4</v>
      </c>
      <c r="H5" s="241" t="s">
        <v>5</v>
      </c>
    </row>
    <row r="6" spans="1:8" ht="72.75" customHeight="1">
      <c r="A6" s="242" t="s">
        <v>16</v>
      </c>
      <c r="B6" s="243"/>
      <c r="C6" s="244" t="s">
        <v>285</v>
      </c>
      <c r="D6" s="211" t="s">
        <v>7</v>
      </c>
      <c r="E6" s="245">
        <v>3</v>
      </c>
      <c r="F6" s="246"/>
      <c r="G6" s="247"/>
      <c r="H6" s="248"/>
    </row>
    <row r="7" spans="1:8" ht="71.25" customHeight="1">
      <c r="A7" s="242" t="s">
        <v>17</v>
      </c>
      <c r="B7" s="243"/>
      <c r="C7" s="244" t="s">
        <v>286</v>
      </c>
      <c r="D7" s="211" t="s">
        <v>7</v>
      </c>
      <c r="E7" s="245">
        <v>6</v>
      </c>
      <c r="F7" s="246"/>
      <c r="G7" s="247"/>
      <c r="H7" s="248"/>
    </row>
    <row r="8" spans="1:8" ht="35.25" customHeight="1">
      <c r="A8" s="242" t="s">
        <v>18</v>
      </c>
      <c r="B8" s="243"/>
      <c r="C8" s="244" t="s">
        <v>340</v>
      </c>
      <c r="D8" s="211" t="s">
        <v>10</v>
      </c>
      <c r="E8" s="245">
        <v>1</v>
      </c>
      <c r="F8" s="246"/>
      <c r="G8" s="247"/>
      <c r="H8" s="248"/>
    </row>
    <row r="9" spans="1:8" ht="41.25" customHeight="1">
      <c r="A9" s="242" t="s">
        <v>20</v>
      </c>
      <c r="B9" s="243"/>
      <c r="C9" s="244" t="s">
        <v>341</v>
      </c>
      <c r="D9" s="211" t="s">
        <v>7</v>
      </c>
      <c r="E9" s="245">
        <v>6</v>
      </c>
      <c r="F9" s="246"/>
      <c r="G9" s="247"/>
      <c r="H9" s="248"/>
    </row>
    <row r="10" spans="1:8" ht="42.75" customHeight="1">
      <c r="A10" s="242" t="s">
        <v>21</v>
      </c>
      <c r="B10" s="243"/>
      <c r="C10" s="244" t="s">
        <v>342</v>
      </c>
      <c r="D10" s="211" t="s">
        <v>7</v>
      </c>
      <c r="E10" s="245">
        <v>6</v>
      </c>
      <c r="F10" s="246"/>
      <c r="G10" s="247"/>
      <c r="H10" s="248"/>
    </row>
    <row r="11" spans="1:8" ht="12.75">
      <c r="A11" s="59"/>
      <c r="B11" s="249"/>
      <c r="C11" s="376" t="s">
        <v>448</v>
      </c>
      <c r="D11" s="363"/>
      <c r="E11" s="363"/>
      <c r="F11" s="377"/>
      <c r="G11" s="250">
        <f>SUM(G6:G10)</f>
        <v>0</v>
      </c>
      <c r="H11" s="251">
        <f>SUM(H6:H10)</f>
        <v>0</v>
      </c>
    </row>
    <row r="13" ht="12.75">
      <c r="A13" t="s">
        <v>15</v>
      </c>
    </row>
  </sheetData>
  <sheetProtection/>
  <mergeCells count="1">
    <mergeCell ref="C11:F1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9"/>
  <sheetViews>
    <sheetView zoomScale="80" zoomScaleNormal="80" zoomScalePageLayoutView="0" workbookViewId="0" topLeftCell="A11">
      <selection activeCell="H9" sqref="H9"/>
    </sheetView>
  </sheetViews>
  <sheetFormatPr defaultColWidth="9.00390625" defaultRowHeight="12.75"/>
  <cols>
    <col min="1" max="1" width="7.375" style="1" customWidth="1"/>
    <col min="2" max="2" width="117.375" style="1" customWidth="1"/>
    <col min="3" max="3" width="9.375" style="1" customWidth="1"/>
    <col min="4" max="4" width="9.75390625" style="1" customWidth="1"/>
    <col min="5" max="5" width="14.375" style="1" customWidth="1"/>
    <col min="6" max="6" width="16.125" style="1" customWidth="1"/>
    <col min="7" max="7" width="19.00390625" style="1" customWidth="1"/>
    <col min="8" max="8" width="25.25390625" style="1" customWidth="1"/>
    <col min="9" max="9" width="16.625" style="1" customWidth="1"/>
    <col min="10" max="16384" width="9.125" style="1" customWidth="1"/>
  </cols>
  <sheetData>
    <row r="1" spans="7:8" ht="18.75">
      <c r="G1" s="2" t="s">
        <v>212</v>
      </c>
      <c r="H1" s="2"/>
    </row>
    <row r="2" spans="1:8" ht="18.75" customHeight="1">
      <c r="A2" s="3"/>
      <c r="B2" s="4" t="s">
        <v>315</v>
      </c>
      <c r="C2" s="3"/>
      <c r="D2" s="3"/>
      <c r="G2" s="2"/>
      <c r="H2" s="3"/>
    </row>
    <row r="3" spans="1:8" ht="18.75" hidden="1">
      <c r="A3" s="3"/>
      <c r="B3" s="3"/>
      <c r="C3" s="3"/>
      <c r="D3" s="3"/>
      <c r="E3" s="3"/>
      <c r="F3" s="3"/>
      <c r="G3" s="3"/>
      <c r="H3" s="3"/>
    </row>
    <row r="4" spans="1:8" ht="8.25" customHeight="1" thickBot="1">
      <c r="A4" s="4"/>
      <c r="B4" s="4"/>
      <c r="C4" s="3"/>
      <c r="D4" s="3"/>
      <c r="E4" s="3"/>
      <c r="F4" s="3"/>
      <c r="G4" s="3"/>
      <c r="H4" s="3"/>
    </row>
    <row r="5" spans="1:8" s="9" customFormat="1" ht="83.25" customHeight="1" thickBot="1">
      <c r="A5" s="5" t="s">
        <v>0</v>
      </c>
      <c r="B5" s="6" t="s">
        <v>240</v>
      </c>
      <c r="C5" s="7" t="s">
        <v>1</v>
      </c>
      <c r="D5" s="7" t="s">
        <v>2</v>
      </c>
      <c r="E5" s="7" t="s">
        <v>3</v>
      </c>
      <c r="F5" s="7" t="s">
        <v>4</v>
      </c>
      <c r="G5" s="8" t="s">
        <v>5</v>
      </c>
      <c r="H5" s="29" t="s">
        <v>6</v>
      </c>
    </row>
    <row r="6" spans="1:8" ht="41.25" customHeight="1">
      <c r="A6" s="30" t="s">
        <v>16</v>
      </c>
      <c r="B6" s="115" t="s">
        <v>375</v>
      </c>
      <c r="C6" s="102" t="s">
        <v>10</v>
      </c>
      <c r="D6" s="116">
        <v>800</v>
      </c>
      <c r="E6" s="117"/>
      <c r="F6" s="117"/>
      <c r="G6" s="117"/>
      <c r="H6" s="11"/>
    </row>
    <row r="7" spans="1:8" ht="170.25" customHeight="1">
      <c r="A7" s="44" t="s">
        <v>17</v>
      </c>
      <c r="B7" s="316" t="s">
        <v>435</v>
      </c>
      <c r="C7" s="102" t="s">
        <v>10</v>
      </c>
      <c r="D7" s="116">
        <v>8000</v>
      </c>
      <c r="E7" s="117"/>
      <c r="F7" s="117"/>
      <c r="G7" s="117"/>
      <c r="H7" s="11"/>
    </row>
    <row r="8" spans="1:8" ht="187.5" customHeight="1">
      <c r="A8" s="44" t="s">
        <v>18</v>
      </c>
      <c r="B8" s="316" t="s">
        <v>436</v>
      </c>
      <c r="C8" s="102" t="s">
        <v>10</v>
      </c>
      <c r="D8" s="116">
        <v>300</v>
      </c>
      <c r="E8" s="117"/>
      <c r="F8" s="117"/>
      <c r="G8" s="117"/>
      <c r="H8" s="11"/>
    </row>
    <row r="9" spans="1:8" ht="267" customHeight="1">
      <c r="A9" s="44" t="s">
        <v>20</v>
      </c>
      <c r="B9" s="115" t="s">
        <v>437</v>
      </c>
      <c r="C9" s="102" t="s">
        <v>10</v>
      </c>
      <c r="D9" s="116">
        <v>200</v>
      </c>
      <c r="E9" s="117"/>
      <c r="F9" s="117"/>
      <c r="G9" s="117"/>
      <c r="H9" s="11"/>
    </row>
    <row r="10" spans="1:8" ht="40.5" customHeight="1">
      <c r="A10" s="30" t="s">
        <v>21</v>
      </c>
      <c r="B10" s="11" t="s">
        <v>299</v>
      </c>
      <c r="C10" s="11" t="s">
        <v>19</v>
      </c>
      <c r="D10" s="97">
        <v>4000</v>
      </c>
      <c r="E10" s="13"/>
      <c r="F10" s="13"/>
      <c r="G10" s="13"/>
      <c r="H10" s="11"/>
    </row>
    <row r="11" spans="1:8" ht="41.25" customHeight="1" thickBot="1">
      <c r="A11" s="30" t="s">
        <v>22</v>
      </c>
      <c r="B11" s="15" t="s">
        <v>300</v>
      </c>
      <c r="C11" s="11" t="s">
        <v>19</v>
      </c>
      <c r="D11" s="97">
        <v>8000</v>
      </c>
      <c r="E11" s="13"/>
      <c r="F11" s="13"/>
      <c r="G11" s="13"/>
      <c r="H11" s="11"/>
    </row>
    <row r="12" spans="1:8" ht="24" customHeight="1" thickBot="1">
      <c r="A12" s="31"/>
      <c r="B12" s="354" t="s">
        <v>24</v>
      </c>
      <c r="C12" s="354"/>
      <c r="D12" s="354"/>
      <c r="E12" s="354"/>
      <c r="F12" s="20">
        <f>SUM(F6:F11)</f>
        <v>0</v>
      </c>
      <c r="G12" s="20">
        <f>SUM(G6:G11)</f>
        <v>0</v>
      </c>
      <c r="H12" s="21"/>
    </row>
    <row r="13" spans="1:8" ht="3.75" customHeight="1">
      <c r="A13" s="24"/>
      <c r="B13" s="23"/>
      <c r="C13" s="24"/>
      <c r="D13" s="25"/>
      <c r="E13" s="26"/>
      <c r="F13" s="27"/>
      <c r="G13" s="27"/>
      <c r="H13" s="24"/>
    </row>
    <row r="14" spans="1:8" ht="18" customHeight="1">
      <c r="A14" s="355" t="s">
        <v>15</v>
      </c>
      <c r="B14" s="356"/>
      <c r="C14" s="357"/>
      <c r="D14" s="357"/>
      <c r="E14" s="357"/>
      <c r="F14" s="357"/>
      <c r="G14" s="27"/>
      <c r="H14" s="24"/>
    </row>
    <row r="15" spans="2:6" ht="21.75" customHeight="1">
      <c r="B15" s="3"/>
      <c r="C15" s="3"/>
      <c r="D15" s="3"/>
      <c r="E15" s="3"/>
      <c r="F15" s="119"/>
    </row>
    <row r="16" spans="2:6" ht="21.75" customHeight="1">
      <c r="B16" s="3"/>
      <c r="C16" s="3"/>
      <c r="D16" s="3"/>
      <c r="E16" s="3"/>
      <c r="F16" s="4"/>
    </row>
    <row r="17" spans="2:5" ht="18.75">
      <c r="B17" s="3"/>
      <c r="C17" s="3"/>
      <c r="D17" s="3"/>
      <c r="E17" s="3"/>
    </row>
    <row r="18" spans="1:11" ht="12.75">
      <c r="A18" s="33"/>
      <c r="B18" s="33"/>
      <c r="C18" s="33"/>
      <c r="D18" s="33"/>
      <c r="E18" s="33"/>
      <c r="F18" s="33"/>
      <c r="G18" s="33"/>
      <c r="H18" s="33"/>
      <c r="I18" s="33"/>
      <c r="J18" s="33"/>
      <c r="K18" s="33"/>
    </row>
    <row r="19" spans="1:11" ht="12.75">
      <c r="A19" s="34"/>
      <c r="B19" s="34"/>
      <c r="C19" s="34"/>
      <c r="D19" s="34"/>
      <c r="E19" s="34"/>
      <c r="F19" s="34"/>
      <c r="G19" s="34"/>
      <c r="H19" s="34"/>
      <c r="I19" s="34"/>
      <c r="J19" s="34"/>
      <c r="K19" s="34"/>
    </row>
  </sheetData>
  <sheetProtection selectLockedCells="1" selectUnlockedCells="1"/>
  <mergeCells count="2">
    <mergeCell ref="B12:E12"/>
    <mergeCell ref="A14:F14"/>
  </mergeCells>
  <printOptions/>
  <pageMargins left="0.1968503937007874" right="0.1968503937007874" top="0.6692913385826772" bottom="0.31496062992125984" header="0.1968503937007874" footer="0.5118110236220472"/>
  <pageSetup horizontalDpi="600" verticalDpi="600" orientation="landscape" paperSize="9" scale="56" r:id="rId1"/>
  <headerFooter alignWithMargins="0">
    <oddHeader>&amp;CStrona &amp;P z &amp;N</oddHeader>
  </headerFooter>
</worksheet>
</file>

<file path=xl/worksheets/sheet20.xml><?xml version="1.0" encoding="utf-8"?>
<worksheet xmlns="http://schemas.openxmlformats.org/spreadsheetml/2006/main" xmlns:r="http://schemas.openxmlformats.org/officeDocument/2006/relationships">
  <dimension ref="A1:H16"/>
  <sheetViews>
    <sheetView zoomScalePageLayoutView="0" workbookViewId="0" topLeftCell="A10">
      <selection activeCell="B16" sqref="B16"/>
    </sheetView>
  </sheetViews>
  <sheetFormatPr defaultColWidth="9.00390625" defaultRowHeight="12.75"/>
  <cols>
    <col min="1" max="1" width="5.125" style="0" customWidth="1"/>
    <col min="2" max="2" width="10.625" style="0" customWidth="1"/>
    <col min="3" max="3" width="73.125" style="0" customWidth="1"/>
    <col min="4" max="4" width="7.125" style="0" customWidth="1"/>
  </cols>
  <sheetData>
    <row r="1" spans="1:8" ht="12.75">
      <c r="A1" s="1"/>
      <c r="B1" s="1"/>
      <c r="C1" s="1"/>
      <c r="D1" s="1"/>
      <c r="E1" s="1"/>
      <c r="F1" s="1"/>
      <c r="G1" s="181" t="s">
        <v>212</v>
      </c>
      <c r="H1" s="1"/>
    </row>
    <row r="2" spans="1:8" ht="12.75">
      <c r="A2" s="1"/>
      <c r="B2" s="1"/>
      <c r="C2" s="9" t="s">
        <v>333</v>
      </c>
      <c r="D2" s="1"/>
      <c r="E2" s="1"/>
      <c r="F2" s="1"/>
      <c r="G2" s="1"/>
      <c r="H2" s="181"/>
    </row>
    <row r="3" spans="1:8" ht="12.75">
      <c r="A3" s="1"/>
      <c r="B3" s="1"/>
      <c r="C3" s="1"/>
      <c r="D3" s="1"/>
      <c r="E3" s="1"/>
      <c r="F3" s="1"/>
      <c r="G3" s="1"/>
      <c r="H3" s="1"/>
    </row>
    <row r="4" spans="1:8" ht="13.5" thickBot="1">
      <c r="A4" s="9"/>
      <c r="B4" s="9"/>
      <c r="C4" s="9"/>
      <c r="D4" s="1"/>
      <c r="E4" s="1"/>
      <c r="F4" s="1"/>
      <c r="G4" s="1"/>
      <c r="H4" s="1"/>
    </row>
    <row r="5" spans="1:8" ht="64.5" customHeight="1" thickBot="1">
      <c r="A5" s="221" t="s">
        <v>0</v>
      </c>
      <c r="B5" s="273" t="s">
        <v>213</v>
      </c>
      <c r="C5" s="207" t="s">
        <v>241</v>
      </c>
      <c r="D5" s="208" t="s">
        <v>1</v>
      </c>
      <c r="E5" s="208" t="s">
        <v>2</v>
      </c>
      <c r="F5" s="208" t="s">
        <v>3</v>
      </c>
      <c r="G5" s="208" t="s">
        <v>4</v>
      </c>
      <c r="H5" s="209" t="s">
        <v>5</v>
      </c>
    </row>
    <row r="6" spans="1:8" ht="55.5" customHeight="1">
      <c r="A6" s="255" t="s">
        <v>16</v>
      </c>
      <c r="B6" s="255"/>
      <c r="C6" s="256" t="s">
        <v>289</v>
      </c>
      <c r="D6" s="255" t="s">
        <v>7</v>
      </c>
      <c r="E6" s="317">
        <v>100</v>
      </c>
      <c r="F6" s="318"/>
      <c r="G6" s="257"/>
      <c r="H6" s="257"/>
    </row>
    <row r="7" spans="1:8" ht="156.75" customHeight="1">
      <c r="A7" s="339" t="s">
        <v>17</v>
      </c>
      <c r="B7" s="255"/>
      <c r="C7" s="256" t="s">
        <v>338</v>
      </c>
      <c r="D7" s="255" t="s">
        <v>7</v>
      </c>
      <c r="E7" s="317">
        <v>100</v>
      </c>
      <c r="F7" s="318"/>
      <c r="G7" s="257"/>
      <c r="H7" s="257"/>
    </row>
    <row r="8" spans="1:8" ht="159" customHeight="1">
      <c r="A8" s="255" t="s">
        <v>18</v>
      </c>
      <c r="B8" s="255"/>
      <c r="C8" s="256" t="s">
        <v>339</v>
      </c>
      <c r="D8" s="255" t="s">
        <v>7</v>
      </c>
      <c r="E8" s="317">
        <v>60</v>
      </c>
      <c r="F8" s="318"/>
      <c r="G8" s="257"/>
      <c r="H8" s="257"/>
    </row>
    <row r="9" spans="1:8" ht="142.5" customHeight="1">
      <c r="A9" s="255" t="s">
        <v>20</v>
      </c>
      <c r="B9" s="255"/>
      <c r="C9" s="256" t="s">
        <v>290</v>
      </c>
      <c r="D9" s="255" t="s">
        <v>7</v>
      </c>
      <c r="E9" s="317">
        <v>120</v>
      </c>
      <c r="F9" s="318"/>
      <c r="G9" s="257"/>
      <c r="H9" s="257"/>
    </row>
    <row r="10" spans="1:8" ht="142.5" customHeight="1">
      <c r="A10" s="339" t="s">
        <v>21</v>
      </c>
      <c r="B10" s="255"/>
      <c r="C10" s="256" t="s">
        <v>294</v>
      </c>
      <c r="D10" s="255" t="s">
        <v>7</v>
      </c>
      <c r="E10" s="317">
        <v>400</v>
      </c>
      <c r="F10" s="318"/>
      <c r="G10" s="257"/>
      <c r="H10" s="257"/>
    </row>
    <row r="11" spans="1:8" ht="94.5" customHeight="1">
      <c r="A11" s="255" t="s">
        <v>22</v>
      </c>
      <c r="B11" s="255"/>
      <c r="C11" s="256" t="s">
        <v>337</v>
      </c>
      <c r="D11" s="255" t="s">
        <v>7</v>
      </c>
      <c r="E11" s="317">
        <v>15</v>
      </c>
      <c r="F11" s="318"/>
      <c r="G11" s="257"/>
      <c r="H11" s="257"/>
    </row>
    <row r="12" spans="1:8" ht="93" customHeight="1">
      <c r="A12" s="255" t="s">
        <v>23</v>
      </c>
      <c r="B12" s="255"/>
      <c r="C12" s="256" t="s">
        <v>292</v>
      </c>
      <c r="D12" s="255" t="s">
        <v>10</v>
      </c>
      <c r="E12" s="317">
        <v>5</v>
      </c>
      <c r="F12" s="318"/>
      <c r="G12" s="257"/>
      <c r="H12" s="257"/>
    </row>
    <row r="13" spans="1:8" ht="95.25" customHeight="1">
      <c r="A13" s="255" t="s">
        <v>25</v>
      </c>
      <c r="B13" s="255"/>
      <c r="C13" s="256" t="s">
        <v>293</v>
      </c>
      <c r="D13" s="255" t="s">
        <v>291</v>
      </c>
      <c r="E13" s="317">
        <v>10</v>
      </c>
      <c r="F13" s="318"/>
      <c r="G13" s="257"/>
      <c r="H13" s="257"/>
    </row>
    <row r="14" spans="1:8" ht="12.75">
      <c r="A14" s="249"/>
      <c r="B14" s="249"/>
      <c r="C14" s="376" t="s">
        <v>448</v>
      </c>
      <c r="D14" s="363"/>
      <c r="E14" s="363"/>
      <c r="F14" s="377"/>
      <c r="G14" s="202">
        <f>SUM(G6:G13)</f>
        <v>0</v>
      </c>
      <c r="H14" s="202">
        <f>SUM(H6:H13)</f>
        <v>0</v>
      </c>
    </row>
    <row r="16" ht="12.75">
      <c r="B16" t="s">
        <v>15</v>
      </c>
    </row>
  </sheetData>
  <sheetProtection/>
  <mergeCells count="1">
    <mergeCell ref="C14:F14"/>
  </mergeCell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20"/>
  <sheetViews>
    <sheetView zoomScalePageLayoutView="0" workbookViewId="0" topLeftCell="A16">
      <selection activeCell="D27" sqref="D27"/>
    </sheetView>
  </sheetViews>
  <sheetFormatPr defaultColWidth="9.00390625" defaultRowHeight="12.75"/>
  <cols>
    <col min="1" max="1" width="5.125" style="0" customWidth="1"/>
    <col min="2" max="2" width="10.75390625" style="0" customWidth="1"/>
    <col min="3" max="3" width="69.75390625" style="0" customWidth="1"/>
  </cols>
  <sheetData>
    <row r="1" spans="1:8" ht="12.75">
      <c r="A1" s="1"/>
      <c r="B1" s="1"/>
      <c r="C1" s="1"/>
      <c r="D1" s="1"/>
      <c r="E1" s="1"/>
      <c r="F1" s="1"/>
      <c r="G1" s="181" t="s">
        <v>212</v>
      </c>
      <c r="H1" s="1"/>
    </row>
    <row r="2" spans="1:8" ht="12.75">
      <c r="A2" s="1"/>
      <c r="B2" s="180"/>
      <c r="C2" s="9" t="s">
        <v>334</v>
      </c>
      <c r="D2" s="1"/>
      <c r="E2" s="1"/>
      <c r="F2" s="1"/>
      <c r="G2" s="1"/>
      <c r="H2" s="181"/>
    </row>
    <row r="3" spans="1:8" ht="12.75">
      <c r="A3" s="1"/>
      <c r="B3" s="180"/>
      <c r="C3" s="1"/>
      <c r="D3" s="1"/>
      <c r="E3" s="1"/>
      <c r="F3" s="1"/>
      <c r="G3" s="1"/>
      <c r="H3" s="1"/>
    </row>
    <row r="4" spans="1:8" ht="13.5" thickBot="1">
      <c r="A4" s="9"/>
      <c r="B4" s="182"/>
      <c r="C4" s="9"/>
      <c r="D4" s="1"/>
      <c r="E4" s="1"/>
      <c r="F4" s="1"/>
      <c r="G4" s="1"/>
      <c r="H4" s="1"/>
    </row>
    <row r="5" spans="1:8" ht="78" customHeight="1" thickBot="1">
      <c r="A5" s="183" t="s">
        <v>0</v>
      </c>
      <c r="B5" s="176" t="s">
        <v>73</v>
      </c>
      <c r="C5" s="185" t="s">
        <v>238</v>
      </c>
      <c r="D5" s="186" t="s">
        <v>1</v>
      </c>
      <c r="E5" s="186" t="s">
        <v>2</v>
      </c>
      <c r="F5" s="186" t="s">
        <v>3</v>
      </c>
      <c r="G5" s="186" t="s">
        <v>4</v>
      </c>
      <c r="H5" s="187" t="s">
        <v>5</v>
      </c>
    </row>
    <row r="6" spans="1:8" ht="224.25" customHeight="1">
      <c r="A6" s="344" t="s">
        <v>16</v>
      </c>
      <c r="B6" s="259"/>
      <c r="C6" s="260" t="s">
        <v>355</v>
      </c>
      <c r="D6" s="179" t="s">
        <v>7</v>
      </c>
      <c r="E6" s="179">
        <v>150</v>
      </c>
      <c r="F6" s="261"/>
      <c r="G6" s="261"/>
      <c r="H6" s="261"/>
    </row>
    <row r="7" spans="1:8" ht="225" customHeight="1">
      <c r="A7" s="258" t="s">
        <v>17</v>
      </c>
      <c r="B7" s="259"/>
      <c r="C7" s="262" t="s">
        <v>356</v>
      </c>
      <c r="D7" s="179" t="s">
        <v>7</v>
      </c>
      <c r="E7" s="179">
        <v>50</v>
      </c>
      <c r="F7" s="261"/>
      <c r="G7" s="261"/>
      <c r="H7" s="261"/>
    </row>
    <row r="8" spans="1:8" ht="226.5" customHeight="1">
      <c r="A8" s="258" t="s">
        <v>18</v>
      </c>
      <c r="B8" s="259"/>
      <c r="C8" s="262" t="s">
        <v>357</v>
      </c>
      <c r="D8" s="179" t="s">
        <v>7</v>
      </c>
      <c r="E8" s="179">
        <v>100</v>
      </c>
      <c r="F8" s="261"/>
      <c r="G8" s="261"/>
      <c r="H8" s="261"/>
    </row>
    <row r="9" spans="1:8" ht="54.75" customHeight="1">
      <c r="A9" s="258" t="s">
        <v>20</v>
      </c>
      <c r="B9" s="259"/>
      <c r="C9" s="262" t="s">
        <v>266</v>
      </c>
      <c r="D9" s="179" t="s">
        <v>7</v>
      </c>
      <c r="E9" s="179">
        <v>600</v>
      </c>
      <c r="F9" s="261"/>
      <c r="G9" s="261"/>
      <c r="H9" s="261"/>
    </row>
    <row r="10" spans="1:8" ht="46.5" customHeight="1">
      <c r="A10" s="258" t="s">
        <v>21</v>
      </c>
      <c r="B10" s="259"/>
      <c r="C10" s="262" t="s">
        <v>391</v>
      </c>
      <c r="D10" s="179" t="s">
        <v>7</v>
      </c>
      <c r="E10" s="179">
        <v>100</v>
      </c>
      <c r="F10" s="261"/>
      <c r="G10" s="261"/>
      <c r="H10" s="261"/>
    </row>
    <row r="11" spans="1:8" ht="225" customHeight="1">
      <c r="A11" s="344" t="s">
        <v>22</v>
      </c>
      <c r="B11" s="259"/>
      <c r="C11" s="262" t="s">
        <v>392</v>
      </c>
      <c r="D11" s="179" t="s">
        <v>7</v>
      </c>
      <c r="E11" s="179">
        <v>500</v>
      </c>
      <c r="F11" s="261"/>
      <c r="G11" s="261"/>
      <c r="H11" s="261"/>
    </row>
    <row r="12" spans="1:8" ht="33.75" customHeight="1">
      <c r="A12" s="258" t="s">
        <v>23</v>
      </c>
      <c r="B12" s="259"/>
      <c r="C12" s="262" t="s">
        <v>354</v>
      </c>
      <c r="D12" s="179" t="s">
        <v>7</v>
      </c>
      <c r="E12" s="179">
        <v>15</v>
      </c>
      <c r="F12" s="261"/>
      <c r="G12" s="261"/>
      <c r="H12" s="261"/>
    </row>
    <row r="13" spans="1:8" ht="68.25" customHeight="1">
      <c r="A13" s="258" t="s">
        <v>25</v>
      </c>
      <c r="B13" s="259"/>
      <c r="C13" s="262" t="s">
        <v>416</v>
      </c>
      <c r="D13" s="179" t="s">
        <v>7</v>
      </c>
      <c r="E13" s="179">
        <v>70</v>
      </c>
      <c r="F13" s="261"/>
      <c r="G13" s="261"/>
      <c r="H13" s="261"/>
    </row>
    <row r="14" spans="1:8" ht="80.25" customHeight="1">
      <c r="A14" s="258" t="s">
        <v>26</v>
      </c>
      <c r="B14" s="259"/>
      <c r="C14" s="262" t="s">
        <v>358</v>
      </c>
      <c r="D14" s="179" t="s">
        <v>7</v>
      </c>
      <c r="E14" s="179">
        <v>400</v>
      </c>
      <c r="F14" s="261"/>
      <c r="G14" s="261"/>
      <c r="H14" s="261"/>
    </row>
    <row r="15" spans="1:8" ht="43.5" customHeight="1">
      <c r="A15" s="258" t="s">
        <v>27</v>
      </c>
      <c r="B15" s="259"/>
      <c r="C15" s="262" t="s">
        <v>361</v>
      </c>
      <c r="D15" s="179" t="s">
        <v>7</v>
      </c>
      <c r="E15" s="179">
        <v>350</v>
      </c>
      <c r="F15" s="261"/>
      <c r="G15" s="261"/>
      <c r="H15" s="261"/>
    </row>
    <row r="16" spans="1:8" ht="100.5" customHeight="1">
      <c r="A16" s="258" t="s">
        <v>28</v>
      </c>
      <c r="B16" s="300"/>
      <c r="C16" s="313" t="s">
        <v>362</v>
      </c>
      <c r="D16" s="301" t="s">
        <v>7</v>
      </c>
      <c r="E16" s="302">
        <v>20</v>
      </c>
      <c r="F16" s="352"/>
      <c r="G16" s="352"/>
      <c r="H16" s="352"/>
    </row>
    <row r="17" spans="1:8" ht="41.25" customHeight="1">
      <c r="A17" s="258" t="s">
        <v>29</v>
      </c>
      <c r="B17" s="177"/>
      <c r="C17" s="314" t="s">
        <v>363</v>
      </c>
      <c r="D17" s="179" t="s">
        <v>7</v>
      </c>
      <c r="E17" s="303">
        <v>240</v>
      </c>
      <c r="F17" s="261"/>
      <c r="G17" s="261"/>
      <c r="H17" s="261"/>
    </row>
    <row r="18" spans="1:8" ht="37.5" customHeight="1">
      <c r="A18" s="258" t="s">
        <v>30</v>
      </c>
      <c r="B18" s="177"/>
      <c r="C18" s="314" t="s">
        <v>359</v>
      </c>
      <c r="D18" s="179" t="s">
        <v>7</v>
      </c>
      <c r="E18" s="303">
        <v>180</v>
      </c>
      <c r="F18" s="261"/>
      <c r="G18" s="261"/>
      <c r="H18" s="261"/>
    </row>
    <row r="19" spans="1:8" ht="52.5" customHeight="1">
      <c r="A19" s="258" t="s">
        <v>31</v>
      </c>
      <c r="B19" s="259"/>
      <c r="C19" s="262" t="s">
        <v>360</v>
      </c>
      <c r="D19" s="179" t="s">
        <v>7</v>
      </c>
      <c r="E19" s="179">
        <v>8</v>
      </c>
      <c r="F19" s="261"/>
      <c r="G19" s="261"/>
      <c r="H19" s="261"/>
    </row>
    <row r="20" spans="1:8" ht="12.75">
      <c r="A20" s="200"/>
      <c r="B20" s="201"/>
      <c r="C20" s="365" t="s">
        <v>448</v>
      </c>
      <c r="D20" s="366"/>
      <c r="E20" s="366"/>
      <c r="F20" s="367"/>
      <c r="G20" s="304">
        <f>SUM(G6:G19)</f>
        <v>0</v>
      </c>
      <c r="H20" s="304">
        <f>SUM(H6:H19)</f>
        <v>0</v>
      </c>
    </row>
  </sheetData>
  <sheetProtection/>
  <mergeCells count="1">
    <mergeCell ref="C20:F20"/>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10"/>
  <sheetViews>
    <sheetView zoomScalePageLayoutView="0" workbookViewId="0" topLeftCell="A1">
      <selection activeCell="F20" sqref="F20"/>
    </sheetView>
  </sheetViews>
  <sheetFormatPr defaultColWidth="9.00390625" defaultRowHeight="12.75"/>
  <cols>
    <col min="1" max="1" width="4.375" style="0" customWidth="1"/>
    <col min="2" max="2" width="13.125" style="0" customWidth="1"/>
    <col min="3" max="3" width="67.625" style="0" customWidth="1"/>
  </cols>
  <sheetData>
    <row r="1" spans="1:8" ht="12.75">
      <c r="A1" s="173"/>
      <c r="B1" s="173"/>
      <c r="C1" s="173"/>
      <c r="D1" s="173"/>
      <c r="E1" s="173"/>
      <c r="F1" s="173"/>
      <c r="G1" s="175" t="s">
        <v>212</v>
      </c>
      <c r="H1" s="173"/>
    </row>
    <row r="2" spans="1:8" ht="12.75">
      <c r="A2" s="173"/>
      <c r="B2" s="173"/>
      <c r="C2" s="174" t="s">
        <v>335</v>
      </c>
      <c r="D2" s="173"/>
      <c r="E2" s="173"/>
      <c r="F2" s="173"/>
      <c r="G2" s="173"/>
      <c r="H2" s="175"/>
    </row>
    <row r="3" spans="1:8" ht="12.75">
      <c r="A3" s="173"/>
      <c r="B3" s="173"/>
      <c r="C3" s="173"/>
      <c r="D3" s="173"/>
      <c r="E3" s="173"/>
      <c r="F3" s="173"/>
      <c r="G3" s="173"/>
      <c r="H3" s="173"/>
    </row>
    <row r="4" spans="1:8" ht="13.5" thickBot="1">
      <c r="A4" s="174"/>
      <c r="B4" s="174"/>
      <c r="C4" s="174"/>
      <c r="D4" s="173"/>
      <c r="E4" s="173"/>
      <c r="F4" s="173"/>
      <c r="G4" s="173"/>
      <c r="H4" s="173"/>
    </row>
    <row r="5" spans="1:8" ht="65.25" customHeight="1" thickBot="1">
      <c r="A5" s="252" t="s">
        <v>0</v>
      </c>
      <c r="B5" s="253" t="s">
        <v>213</v>
      </c>
      <c r="C5" s="229" t="s">
        <v>241</v>
      </c>
      <c r="D5" s="230" t="s">
        <v>1</v>
      </c>
      <c r="E5" s="230" t="s">
        <v>2</v>
      </c>
      <c r="F5" s="230" t="s">
        <v>3</v>
      </c>
      <c r="G5" s="230" t="s">
        <v>4</v>
      </c>
      <c r="H5" s="254" t="s">
        <v>5</v>
      </c>
    </row>
    <row r="6" spans="1:8" ht="66" customHeight="1">
      <c r="A6" s="263" t="s">
        <v>267</v>
      </c>
      <c r="B6" s="263"/>
      <c r="C6" s="264" t="s">
        <v>296</v>
      </c>
      <c r="D6" s="231" t="s">
        <v>7</v>
      </c>
      <c r="E6" s="232">
        <v>50</v>
      </c>
      <c r="F6" s="233"/>
      <c r="G6" s="265"/>
      <c r="H6" s="265"/>
    </row>
    <row r="7" spans="1:8" ht="79.5" customHeight="1">
      <c r="A7" s="263" t="s">
        <v>268</v>
      </c>
      <c r="B7" s="263"/>
      <c r="C7" s="264" t="s">
        <v>297</v>
      </c>
      <c r="D7" s="231" t="s">
        <v>7</v>
      </c>
      <c r="E7" s="232">
        <v>30</v>
      </c>
      <c r="F7" s="236"/>
      <c r="G7" s="234"/>
      <c r="H7" s="234"/>
    </row>
    <row r="8" spans="1:8" ht="76.5" customHeight="1">
      <c r="A8" s="263" t="s">
        <v>269</v>
      </c>
      <c r="B8" s="263"/>
      <c r="C8" s="264" t="s">
        <v>298</v>
      </c>
      <c r="D8" s="231" t="s">
        <v>7</v>
      </c>
      <c r="E8" s="232">
        <v>50</v>
      </c>
      <c r="F8" s="236"/>
      <c r="G8" s="234"/>
      <c r="H8" s="234"/>
    </row>
    <row r="9" spans="1:8" ht="19.5" customHeight="1">
      <c r="A9" s="263" t="s">
        <v>270</v>
      </c>
      <c r="B9" s="235"/>
      <c r="C9" s="178" t="s">
        <v>394</v>
      </c>
      <c r="D9" s="177" t="s">
        <v>7</v>
      </c>
      <c r="E9" s="266">
        <v>5</v>
      </c>
      <c r="F9" s="267"/>
      <c r="G9" s="234"/>
      <c r="H9" s="234"/>
    </row>
    <row r="10" spans="1:8" ht="12.75">
      <c r="A10" s="237"/>
      <c r="B10" s="237"/>
      <c r="C10" s="378" t="s">
        <v>448</v>
      </c>
      <c r="D10" s="379"/>
      <c r="E10" s="379"/>
      <c r="F10" s="380"/>
      <c r="G10" s="268">
        <f>SUM(G6:G9)</f>
        <v>0</v>
      </c>
      <c r="H10" s="268">
        <f>SUM(H6:H9)</f>
        <v>0</v>
      </c>
    </row>
  </sheetData>
  <sheetProtection/>
  <mergeCells count="1">
    <mergeCell ref="C10:F10"/>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H14"/>
  <sheetViews>
    <sheetView zoomScalePageLayoutView="0" workbookViewId="0" topLeftCell="A7">
      <selection activeCell="J21" sqref="J21"/>
    </sheetView>
  </sheetViews>
  <sheetFormatPr defaultColWidth="9.00390625" defaultRowHeight="12.75"/>
  <cols>
    <col min="1" max="1" width="5.375" style="0" customWidth="1"/>
    <col min="2" max="2" width="12.125" style="0" customWidth="1"/>
    <col min="3" max="3" width="70.125" style="0" customWidth="1"/>
  </cols>
  <sheetData>
    <row r="1" spans="1:8" ht="12.75">
      <c r="A1" s="59"/>
      <c r="B1" s="1"/>
      <c r="C1" s="1"/>
      <c r="D1" s="1"/>
      <c r="E1" s="1"/>
      <c r="F1" s="1"/>
      <c r="G1" s="181" t="s">
        <v>212</v>
      </c>
      <c r="H1" s="1"/>
    </row>
    <row r="2" spans="1:8" ht="12.75">
      <c r="A2" s="59"/>
      <c r="B2" s="1"/>
      <c r="C2" s="9" t="s">
        <v>336</v>
      </c>
      <c r="D2" s="1"/>
      <c r="E2" s="1"/>
      <c r="F2" s="1"/>
      <c r="G2" s="1"/>
      <c r="H2" s="181"/>
    </row>
    <row r="3" spans="1:8" ht="12.75">
      <c r="A3" s="59"/>
      <c r="B3" s="1"/>
      <c r="C3" s="1"/>
      <c r="D3" s="1"/>
      <c r="E3" s="1"/>
      <c r="F3" s="1"/>
      <c r="G3" s="1"/>
      <c r="H3" s="1"/>
    </row>
    <row r="4" spans="1:8" ht="13.5" thickBot="1">
      <c r="A4" s="59"/>
      <c r="B4" s="9"/>
      <c r="C4" s="9"/>
      <c r="D4" s="1"/>
      <c r="E4" s="1"/>
      <c r="F4" s="1"/>
      <c r="G4" s="1"/>
      <c r="H4" s="1"/>
    </row>
    <row r="5" spans="1:8" ht="68.25" customHeight="1" thickBot="1">
      <c r="A5" s="238" t="s">
        <v>0</v>
      </c>
      <c r="B5" s="239" t="s">
        <v>73</v>
      </c>
      <c r="C5" s="207" t="s">
        <v>242</v>
      </c>
      <c r="D5" s="208" t="s">
        <v>1</v>
      </c>
      <c r="E5" s="208" t="s">
        <v>2</v>
      </c>
      <c r="F5" s="208" t="s">
        <v>3</v>
      </c>
      <c r="G5" s="208" t="s">
        <v>4</v>
      </c>
      <c r="H5" s="209" t="s">
        <v>5</v>
      </c>
    </row>
    <row r="6" spans="1:8" ht="123" customHeight="1">
      <c r="A6" s="242" t="s">
        <v>16</v>
      </c>
      <c r="B6" s="243"/>
      <c r="C6" s="270" t="s">
        <v>304</v>
      </c>
      <c r="D6" s="211" t="s">
        <v>7</v>
      </c>
      <c r="E6" s="245">
        <v>3</v>
      </c>
      <c r="F6" s="246"/>
      <c r="G6" s="257"/>
      <c r="H6" s="257"/>
    </row>
    <row r="7" spans="1:8" ht="125.25" customHeight="1">
      <c r="A7" s="242" t="s">
        <v>17</v>
      </c>
      <c r="B7" s="243"/>
      <c r="C7" s="244" t="s">
        <v>305</v>
      </c>
      <c r="D7" s="211" t="s">
        <v>7</v>
      </c>
      <c r="E7" s="245">
        <v>5</v>
      </c>
      <c r="F7" s="246"/>
      <c r="G7" s="257"/>
      <c r="H7" s="257"/>
    </row>
    <row r="8" spans="1:8" ht="123.75" customHeight="1">
      <c r="A8" s="242" t="s">
        <v>18</v>
      </c>
      <c r="B8" s="243"/>
      <c r="C8" s="244" t="s">
        <v>306</v>
      </c>
      <c r="D8" s="211" t="s">
        <v>7</v>
      </c>
      <c r="E8" s="245">
        <v>3</v>
      </c>
      <c r="F8" s="246"/>
      <c r="G8" s="257"/>
      <c r="H8" s="257"/>
    </row>
    <row r="9" spans="1:8" ht="28.5" customHeight="1">
      <c r="A9" s="242" t="s">
        <v>20</v>
      </c>
      <c r="B9" s="243"/>
      <c r="C9" s="244" t="s">
        <v>352</v>
      </c>
      <c r="D9" s="211" t="s">
        <v>10</v>
      </c>
      <c r="E9" s="245">
        <v>10</v>
      </c>
      <c r="F9" s="246"/>
      <c r="G9" s="257"/>
      <c r="H9" s="257"/>
    </row>
    <row r="10" spans="1:8" ht="56.25" customHeight="1">
      <c r="A10" s="242" t="s">
        <v>21</v>
      </c>
      <c r="B10" s="243"/>
      <c r="C10" s="244" t="s">
        <v>353</v>
      </c>
      <c r="D10" s="211" t="s">
        <v>7</v>
      </c>
      <c r="E10" s="245">
        <v>4</v>
      </c>
      <c r="F10" s="246"/>
      <c r="G10" s="257"/>
      <c r="H10" s="257"/>
    </row>
    <row r="11" spans="1:8" ht="21" customHeight="1">
      <c r="A11" s="242" t="s">
        <v>22</v>
      </c>
      <c r="B11" s="243"/>
      <c r="C11" s="244" t="s">
        <v>307</v>
      </c>
      <c r="D11" s="211" t="s">
        <v>10</v>
      </c>
      <c r="E11" s="245">
        <v>1</v>
      </c>
      <c r="F11" s="246"/>
      <c r="G11" s="257"/>
      <c r="H11" s="257"/>
    </row>
    <row r="12" spans="1:8" ht="12.75">
      <c r="A12" s="59"/>
      <c r="B12" s="249"/>
      <c r="C12" s="376" t="s">
        <v>449</v>
      </c>
      <c r="D12" s="381"/>
      <c r="E12" s="381"/>
      <c r="F12" s="381"/>
      <c r="G12" s="251">
        <f>SUM(G6:G11)</f>
        <v>0</v>
      </c>
      <c r="H12" s="251">
        <f>SUM(H6:H11)</f>
        <v>0</v>
      </c>
    </row>
    <row r="13" spans="3:6" ht="12.75">
      <c r="C13" s="382"/>
      <c r="D13" s="382"/>
      <c r="E13" s="382"/>
      <c r="F13" s="382"/>
    </row>
    <row r="14" ht="12.75">
      <c r="A14" t="s">
        <v>15</v>
      </c>
    </row>
  </sheetData>
  <sheetProtection/>
  <mergeCells count="1">
    <mergeCell ref="C12:F1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9"/>
  <sheetViews>
    <sheetView zoomScale="80" zoomScaleNormal="80" zoomScalePageLayoutView="0" workbookViewId="0" topLeftCell="A1">
      <selection activeCell="B7" sqref="B7"/>
    </sheetView>
  </sheetViews>
  <sheetFormatPr defaultColWidth="9.00390625" defaultRowHeight="12.75"/>
  <cols>
    <col min="1" max="1" width="7.00390625" style="1" customWidth="1"/>
    <col min="2" max="2" width="110.75390625" style="1" customWidth="1"/>
    <col min="3" max="3" width="10.75390625" style="1" customWidth="1"/>
    <col min="4" max="4" width="9.75390625" style="1" customWidth="1"/>
    <col min="5" max="5" width="13.375" style="1" customWidth="1"/>
    <col min="6" max="6" width="18.125" style="1" customWidth="1"/>
    <col min="7" max="7" width="19.25390625" style="1" customWidth="1"/>
    <col min="8" max="8" width="30.625" style="1" customWidth="1"/>
    <col min="9" max="9" width="10.375" style="1" customWidth="1"/>
    <col min="10" max="16384" width="9.125" style="1" customWidth="1"/>
  </cols>
  <sheetData>
    <row r="1" spans="2:8" ht="18.75">
      <c r="B1" s="4" t="s">
        <v>319</v>
      </c>
      <c r="G1" s="2" t="s">
        <v>212</v>
      </c>
      <c r="H1" s="2"/>
    </row>
    <row r="2" spans="1:2" ht="20.25" customHeight="1">
      <c r="A2" s="4"/>
      <c r="B2" s="3"/>
    </row>
    <row r="3" spans="1:8" ht="105" customHeight="1">
      <c r="A3" s="35" t="s">
        <v>0</v>
      </c>
      <c r="B3" s="36" t="s">
        <v>240</v>
      </c>
      <c r="C3" s="7" t="s">
        <v>1</v>
      </c>
      <c r="D3" s="7" t="s">
        <v>2</v>
      </c>
      <c r="E3" s="7" t="s">
        <v>3</v>
      </c>
      <c r="F3" s="7" t="s">
        <v>4</v>
      </c>
      <c r="G3" s="8" t="s">
        <v>5</v>
      </c>
      <c r="H3" s="29" t="s">
        <v>6</v>
      </c>
    </row>
    <row r="4" spans="1:8" ht="22.5" customHeight="1">
      <c r="A4" s="10" t="s">
        <v>16</v>
      </c>
      <c r="B4" s="15" t="s">
        <v>284</v>
      </c>
      <c r="C4" s="15" t="s">
        <v>10</v>
      </c>
      <c r="D4" s="37">
        <v>40</v>
      </c>
      <c r="E4" s="346"/>
      <c r="F4" s="347"/>
      <c r="G4" s="89"/>
      <c r="H4" s="15"/>
    </row>
    <row r="5" spans="1:8" ht="40.5" customHeight="1">
      <c r="A5" s="10" t="s">
        <v>17</v>
      </c>
      <c r="B5" s="15" t="s">
        <v>400</v>
      </c>
      <c r="C5" s="15" t="s">
        <v>10</v>
      </c>
      <c r="D5" s="37">
        <v>10</v>
      </c>
      <c r="E5" s="346"/>
      <c r="F5" s="348"/>
      <c r="G5" s="155"/>
      <c r="H5" s="154"/>
    </row>
    <row r="6" spans="1:8" ht="28.5" customHeight="1">
      <c r="A6" s="10" t="s">
        <v>18</v>
      </c>
      <c r="B6" s="11" t="s">
        <v>283</v>
      </c>
      <c r="C6" s="15" t="s">
        <v>10</v>
      </c>
      <c r="D6" s="37">
        <v>120</v>
      </c>
      <c r="E6" s="346"/>
      <c r="F6" s="347"/>
      <c r="G6" s="347"/>
      <c r="H6" s="15"/>
    </row>
    <row r="7" spans="1:8" ht="42" customHeight="1">
      <c r="A7" s="10" t="s">
        <v>20</v>
      </c>
      <c r="B7" s="11" t="s">
        <v>454</v>
      </c>
      <c r="C7" s="15" t="s">
        <v>10</v>
      </c>
      <c r="D7" s="37">
        <v>2000</v>
      </c>
      <c r="E7" s="346"/>
      <c r="F7" s="347"/>
      <c r="G7" s="346"/>
      <c r="H7" s="15"/>
    </row>
    <row r="8" spans="1:8" ht="48" customHeight="1">
      <c r="A8" s="340" t="s">
        <v>21</v>
      </c>
      <c r="B8" s="123" t="s">
        <v>453</v>
      </c>
      <c r="C8" s="15" t="s">
        <v>10</v>
      </c>
      <c r="D8" s="37">
        <v>100</v>
      </c>
      <c r="E8" s="346"/>
      <c r="F8" s="347"/>
      <c r="G8" s="346"/>
      <c r="H8" s="15"/>
    </row>
    <row r="9" spans="1:8" ht="21.75" customHeight="1">
      <c r="A9" s="10" t="s">
        <v>22</v>
      </c>
      <c r="B9" s="11" t="s">
        <v>210</v>
      </c>
      <c r="C9" s="15" t="s">
        <v>10</v>
      </c>
      <c r="D9" s="37">
        <v>50</v>
      </c>
      <c r="E9" s="346"/>
      <c r="F9" s="347"/>
      <c r="G9" s="346"/>
      <c r="H9" s="15"/>
    </row>
    <row r="10" spans="1:8" ht="21.75" customHeight="1">
      <c r="A10" s="10" t="s">
        <v>23</v>
      </c>
      <c r="B10" s="11" t="s">
        <v>211</v>
      </c>
      <c r="C10" s="15" t="s">
        <v>10</v>
      </c>
      <c r="D10" s="37">
        <v>1100</v>
      </c>
      <c r="E10" s="347"/>
      <c r="F10" s="347"/>
      <c r="G10" s="346"/>
      <c r="H10" s="15"/>
    </row>
    <row r="11" spans="1:8" ht="40.5" customHeight="1">
      <c r="A11" s="10" t="s">
        <v>25</v>
      </c>
      <c r="B11" s="11" t="s">
        <v>452</v>
      </c>
      <c r="C11" s="15" t="s">
        <v>10</v>
      </c>
      <c r="D11" s="37">
        <v>80</v>
      </c>
      <c r="E11" s="347"/>
      <c r="F11" s="347"/>
      <c r="G11" s="346"/>
      <c r="H11" s="15"/>
    </row>
    <row r="12" spans="1:8" ht="42.75" customHeight="1">
      <c r="A12" s="10" t="s">
        <v>26</v>
      </c>
      <c r="B12" s="102" t="s">
        <v>451</v>
      </c>
      <c r="C12" s="15" t="s">
        <v>10</v>
      </c>
      <c r="D12" s="37">
        <v>40</v>
      </c>
      <c r="E12" s="347"/>
      <c r="F12" s="347"/>
      <c r="G12" s="346"/>
      <c r="H12" s="15"/>
    </row>
    <row r="13" spans="1:8" ht="28.5" customHeight="1">
      <c r="A13" s="10" t="s">
        <v>27</v>
      </c>
      <c r="B13" s="102" t="s">
        <v>393</v>
      </c>
      <c r="C13" s="15" t="s">
        <v>10</v>
      </c>
      <c r="D13" s="37">
        <v>600</v>
      </c>
      <c r="E13" s="347"/>
      <c r="F13" s="347"/>
      <c r="G13" s="346"/>
      <c r="H13" s="15"/>
    </row>
    <row r="14" spans="1:8" ht="41.25" customHeight="1" thickBot="1">
      <c r="A14" s="10" t="s">
        <v>28</v>
      </c>
      <c r="B14" s="11" t="s">
        <v>401</v>
      </c>
      <c r="C14" s="15" t="s">
        <v>10</v>
      </c>
      <c r="D14" s="37">
        <v>20</v>
      </c>
      <c r="E14" s="347"/>
      <c r="F14" s="347"/>
      <c r="G14" s="346"/>
      <c r="H14" s="15"/>
    </row>
    <row r="15" spans="1:8" ht="36" customHeight="1">
      <c r="A15" s="40"/>
      <c r="B15" s="358" t="s">
        <v>14</v>
      </c>
      <c r="C15" s="358"/>
      <c r="D15" s="358"/>
      <c r="E15" s="358"/>
      <c r="F15" s="157">
        <f>SUM(F4:F14)</f>
        <v>0</v>
      </c>
      <c r="G15" s="158">
        <f>SUM(G4:G14)</f>
        <v>0</v>
      </c>
      <c r="H15" s="42"/>
    </row>
    <row r="16" spans="1:8" ht="24.75" customHeight="1">
      <c r="A16" s="43"/>
      <c r="B16" s="43"/>
      <c r="C16" s="43"/>
      <c r="D16" s="43"/>
      <c r="E16" s="26"/>
      <c r="F16" s="159"/>
      <c r="G16" s="160"/>
      <c r="H16" s="43"/>
    </row>
    <row r="17" spans="1:8" ht="15.75">
      <c r="A17" s="119" t="s">
        <v>15</v>
      </c>
      <c r="B17" s="9"/>
      <c r="C17" s="9"/>
      <c r="D17" s="9"/>
      <c r="E17" s="9"/>
      <c r="F17" s="9"/>
      <c r="G17" s="9"/>
      <c r="H17" s="9"/>
    </row>
    <row r="18" spans="1:5" ht="18.75">
      <c r="A18" s="3"/>
      <c r="E18" s="32"/>
    </row>
    <row r="19" spans="1:6" ht="18.75">
      <c r="A19" s="3"/>
      <c r="C19" s="3"/>
      <c r="D19" s="3"/>
      <c r="E19" s="3"/>
      <c r="F19" s="3"/>
    </row>
  </sheetData>
  <sheetProtection selectLockedCells="1" selectUnlockedCells="1"/>
  <mergeCells count="1">
    <mergeCell ref="B15:E15"/>
  </mergeCells>
  <printOptions horizontalCentered="1"/>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xl/worksheets/sheet4.xml><?xml version="1.0" encoding="utf-8"?>
<worksheet xmlns="http://schemas.openxmlformats.org/spreadsheetml/2006/main" xmlns:r="http://schemas.openxmlformats.org/officeDocument/2006/relationships">
  <dimension ref="A1:K61"/>
  <sheetViews>
    <sheetView zoomScale="80" zoomScaleNormal="80" zoomScalePageLayoutView="0" workbookViewId="0" topLeftCell="A46">
      <selection activeCell="H15" sqref="H15"/>
    </sheetView>
  </sheetViews>
  <sheetFormatPr defaultColWidth="9.00390625" defaultRowHeight="12.75"/>
  <cols>
    <col min="1" max="1" width="7.00390625" style="1" customWidth="1"/>
    <col min="2" max="2" width="113.875" style="1" customWidth="1"/>
    <col min="3" max="3" width="9.375" style="1" customWidth="1"/>
    <col min="4" max="4" width="9.75390625" style="1" customWidth="1"/>
    <col min="5" max="5" width="13.875" style="1" customWidth="1"/>
    <col min="6" max="6" width="17.00390625" style="1" customWidth="1"/>
    <col min="7" max="7" width="18.375" style="1" customWidth="1"/>
    <col min="8" max="8" width="37.25390625" style="1" customWidth="1"/>
    <col min="9" max="9" width="16.625" style="1" customWidth="1"/>
    <col min="10" max="16384" width="9.125" style="1" customWidth="1"/>
  </cols>
  <sheetData>
    <row r="1" spans="7:8" ht="18.75">
      <c r="G1" s="2" t="s">
        <v>212</v>
      </c>
      <c r="H1" s="2"/>
    </row>
    <row r="2" spans="1:8" ht="23.25" customHeight="1">
      <c r="A2" s="3"/>
      <c r="B2" s="4" t="s">
        <v>318</v>
      </c>
      <c r="C2" s="3"/>
      <c r="D2" s="3"/>
      <c r="G2" s="2"/>
      <c r="H2" s="3"/>
    </row>
    <row r="3" spans="1:8" ht="18.75" hidden="1">
      <c r="A3" s="3"/>
      <c r="B3" s="3"/>
      <c r="C3" s="3"/>
      <c r="D3" s="3"/>
      <c r="E3" s="3"/>
      <c r="F3" s="3"/>
      <c r="G3" s="3"/>
      <c r="H3" s="3"/>
    </row>
    <row r="4" spans="1:8" ht="18.75">
      <c r="A4" s="4"/>
      <c r="B4" s="4"/>
      <c r="C4" s="3"/>
      <c r="D4" s="3"/>
      <c r="E4" s="3"/>
      <c r="F4" s="3"/>
      <c r="G4" s="3"/>
      <c r="H4" s="3"/>
    </row>
    <row r="5" spans="1:8" s="9" customFormat="1" ht="78" customHeight="1">
      <c r="A5" s="5" t="s">
        <v>0</v>
      </c>
      <c r="B5" s="6" t="s">
        <v>241</v>
      </c>
      <c r="C5" s="7" t="s">
        <v>1</v>
      </c>
      <c r="D5" s="7" t="s">
        <v>2</v>
      </c>
      <c r="E5" s="7" t="s">
        <v>3</v>
      </c>
      <c r="F5" s="7" t="s">
        <v>4</v>
      </c>
      <c r="G5" s="8" t="s">
        <v>5</v>
      </c>
      <c r="H5" s="29" t="s">
        <v>6</v>
      </c>
    </row>
    <row r="6" spans="1:8" ht="77.25" customHeight="1">
      <c r="A6" s="44" t="s">
        <v>16</v>
      </c>
      <c r="B6" s="46" t="s">
        <v>135</v>
      </c>
      <c r="C6" s="11" t="s">
        <v>7</v>
      </c>
      <c r="D6" s="12">
        <v>5</v>
      </c>
      <c r="E6" s="13"/>
      <c r="F6" s="13"/>
      <c r="G6" s="13"/>
      <c r="H6" s="11"/>
    </row>
    <row r="7" spans="1:8" ht="41.25" customHeight="1">
      <c r="A7" s="44" t="s">
        <v>17</v>
      </c>
      <c r="B7" s="47" t="s">
        <v>136</v>
      </c>
      <c r="C7" s="11" t="s">
        <v>7</v>
      </c>
      <c r="D7" s="12">
        <v>800</v>
      </c>
      <c r="E7" s="13"/>
      <c r="F7" s="13"/>
      <c r="G7" s="13"/>
      <c r="H7" s="11"/>
    </row>
    <row r="8" spans="1:8" ht="42.75" customHeight="1">
      <c r="A8" s="44" t="s">
        <v>18</v>
      </c>
      <c r="B8" s="11" t="s">
        <v>194</v>
      </c>
      <c r="C8" s="11" t="s">
        <v>10</v>
      </c>
      <c r="D8" s="12">
        <v>130</v>
      </c>
      <c r="E8" s="13"/>
      <c r="F8" s="13"/>
      <c r="G8" s="13"/>
      <c r="H8" s="11"/>
    </row>
    <row r="9" spans="1:8" ht="42" customHeight="1">
      <c r="A9" s="44" t="s">
        <v>20</v>
      </c>
      <c r="B9" s="11" t="s">
        <v>195</v>
      </c>
      <c r="C9" s="11" t="s">
        <v>10</v>
      </c>
      <c r="D9" s="12">
        <v>100</v>
      </c>
      <c r="E9" s="13"/>
      <c r="F9" s="13"/>
      <c r="G9" s="13"/>
      <c r="H9" s="11"/>
    </row>
    <row r="10" spans="1:8" ht="41.25" customHeight="1">
      <c r="A10" s="44" t="s">
        <v>21</v>
      </c>
      <c r="B10" s="19" t="s">
        <v>206</v>
      </c>
      <c r="C10" s="11" t="s">
        <v>7</v>
      </c>
      <c r="D10" s="12">
        <v>50</v>
      </c>
      <c r="E10" s="13"/>
      <c r="F10" s="13"/>
      <c r="G10" s="13"/>
      <c r="H10" s="11"/>
    </row>
    <row r="11" spans="1:8" ht="39" customHeight="1">
      <c r="A11" s="44" t="s">
        <v>22</v>
      </c>
      <c r="B11" s="11" t="s">
        <v>196</v>
      </c>
      <c r="C11" s="11" t="s">
        <v>10</v>
      </c>
      <c r="D11" s="12">
        <v>50</v>
      </c>
      <c r="E11" s="13"/>
      <c r="F11" s="13"/>
      <c r="G11" s="13"/>
      <c r="H11" s="11"/>
    </row>
    <row r="12" spans="1:8" ht="41.25" customHeight="1">
      <c r="A12" s="44" t="s">
        <v>23</v>
      </c>
      <c r="B12" s="14" t="s">
        <v>197</v>
      </c>
      <c r="C12" s="11" t="s">
        <v>10</v>
      </c>
      <c r="D12" s="12">
        <v>200</v>
      </c>
      <c r="E12" s="13"/>
      <c r="F12" s="13"/>
      <c r="G12" s="13"/>
      <c r="H12" s="11"/>
    </row>
    <row r="13" spans="1:8" ht="40.5" customHeight="1">
      <c r="A13" s="338" t="s">
        <v>25</v>
      </c>
      <c r="B13" s="11" t="s">
        <v>198</v>
      </c>
      <c r="C13" s="11" t="s">
        <v>10</v>
      </c>
      <c r="D13" s="12">
        <v>200</v>
      </c>
      <c r="E13" s="13"/>
      <c r="F13" s="13"/>
      <c r="G13" s="13"/>
      <c r="H13" s="11"/>
    </row>
    <row r="14" spans="1:8" ht="42" customHeight="1">
      <c r="A14" s="44" t="s">
        <v>26</v>
      </c>
      <c r="B14" s="121" t="s">
        <v>199</v>
      </c>
      <c r="C14" s="11" t="s">
        <v>10</v>
      </c>
      <c r="D14" s="12">
        <v>800</v>
      </c>
      <c r="E14" s="13"/>
      <c r="F14" s="13"/>
      <c r="G14" s="13"/>
      <c r="H14" s="11"/>
    </row>
    <row r="15" spans="1:8" ht="40.5" customHeight="1">
      <c r="A15" s="44" t="s">
        <v>27</v>
      </c>
      <c r="B15" s="121" t="s">
        <v>207</v>
      </c>
      <c r="C15" s="11" t="s">
        <v>7</v>
      </c>
      <c r="D15" s="12">
        <v>700</v>
      </c>
      <c r="E15" s="13"/>
      <c r="F15" s="13"/>
      <c r="G15" s="13"/>
      <c r="H15" s="11"/>
    </row>
    <row r="16" spans="1:8" ht="39.75" customHeight="1">
      <c r="A16" s="44" t="s">
        <v>28</v>
      </c>
      <c r="B16" s="121" t="s">
        <v>208</v>
      </c>
      <c r="C16" s="11" t="s">
        <v>7</v>
      </c>
      <c r="D16" s="12">
        <v>50</v>
      </c>
      <c r="E16" s="13"/>
      <c r="F16" s="13"/>
      <c r="G16" s="13"/>
      <c r="H16" s="11"/>
    </row>
    <row r="17" spans="1:8" ht="30" customHeight="1">
      <c r="A17" s="44" t="s">
        <v>29</v>
      </c>
      <c r="B17" s="102" t="s">
        <v>130</v>
      </c>
      <c r="C17" s="11" t="s">
        <v>7</v>
      </c>
      <c r="D17" s="12">
        <v>20</v>
      </c>
      <c r="E17" s="13"/>
      <c r="F17" s="13"/>
      <c r="G17" s="13"/>
      <c r="H17" s="11"/>
    </row>
    <row r="18" spans="1:8" ht="59.25" customHeight="1">
      <c r="A18" s="44" t="s">
        <v>30</v>
      </c>
      <c r="B18" s="102" t="s">
        <v>200</v>
      </c>
      <c r="C18" s="11" t="s">
        <v>10</v>
      </c>
      <c r="D18" s="12">
        <v>5</v>
      </c>
      <c r="E18" s="13"/>
      <c r="F18" s="13"/>
      <c r="G18" s="13"/>
      <c r="H18" s="11"/>
    </row>
    <row r="19" spans="1:8" ht="26.25" customHeight="1">
      <c r="A19" s="44" t="s">
        <v>31</v>
      </c>
      <c r="B19" s="102" t="s">
        <v>180</v>
      </c>
      <c r="C19" s="102" t="s">
        <v>10</v>
      </c>
      <c r="D19" s="116">
        <v>30</v>
      </c>
      <c r="E19" s="13"/>
      <c r="F19" s="13"/>
      <c r="G19" s="117"/>
      <c r="H19" s="102"/>
    </row>
    <row r="20" spans="1:8" ht="26.25" customHeight="1">
      <c r="A20" s="44" t="s">
        <v>32</v>
      </c>
      <c r="B20" s="102" t="s">
        <v>185</v>
      </c>
      <c r="C20" s="102" t="s">
        <v>10</v>
      </c>
      <c r="D20" s="116">
        <v>20</v>
      </c>
      <c r="E20" s="13"/>
      <c r="F20" s="13"/>
      <c r="G20" s="117"/>
      <c r="H20" s="102"/>
    </row>
    <row r="21" spans="1:8" ht="61.5" customHeight="1">
      <c r="A21" s="44" t="s">
        <v>33</v>
      </c>
      <c r="B21" s="102" t="s">
        <v>201</v>
      </c>
      <c r="C21" s="14" t="s">
        <v>10</v>
      </c>
      <c r="D21" s="12">
        <v>10</v>
      </c>
      <c r="E21" s="13"/>
      <c r="F21" s="13"/>
      <c r="G21" s="13"/>
      <c r="H21" s="11"/>
    </row>
    <row r="22" spans="1:8" ht="230.25" customHeight="1">
      <c r="A22" s="44" t="s">
        <v>34</v>
      </c>
      <c r="B22" s="132" t="s">
        <v>183</v>
      </c>
      <c r="C22" s="11" t="s">
        <v>7</v>
      </c>
      <c r="D22" s="12">
        <v>20000</v>
      </c>
      <c r="E22" s="13"/>
      <c r="F22" s="13"/>
      <c r="G22" s="13"/>
      <c r="H22" s="11"/>
    </row>
    <row r="23" spans="1:8" ht="263.25" customHeight="1">
      <c r="A23" s="44" t="s">
        <v>35</v>
      </c>
      <c r="B23" s="115" t="s">
        <v>264</v>
      </c>
      <c r="C23" s="11" t="s">
        <v>7</v>
      </c>
      <c r="D23" s="12">
        <v>500</v>
      </c>
      <c r="E23" s="13"/>
      <c r="F23" s="13"/>
      <c r="G23" s="13"/>
      <c r="H23" s="11"/>
    </row>
    <row r="24" spans="1:8" ht="60" customHeight="1">
      <c r="A24" s="44" t="s">
        <v>36</v>
      </c>
      <c r="B24" s="115" t="s">
        <v>174</v>
      </c>
      <c r="C24" s="14" t="s">
        <v>7</v>
      </c>
      <c r="D24" s="97">
        <v>200</v>
      </c>
      <c r="E24" s="13"/>
      <c r="F24" s="13"/>
      <c r="G24" s="45"/>
      <c r="H24" s="11"/>
    </row>
    <row r="25" spans="1:8" ht="137.25" customHeight="1">
      <c r="A25" s="44" t="s">
        <v>37</v>
      </c>
      <c r="B25" s="102" t="s">
        <v>169</v>
      </c>
      <c r="C25" s="14" t="s">
        <v>7</v>
      </c>
      <c r="D25" s="97">
        <v>200</v>
      </c>
      <c r="E25" s="13"/>
      <c r="F25" s="13"/>
      <c r="G25" s="45"/>
      <c r="H25" s="11"/>
    </row>
    <row r="26" spans="1:8" ht="81" customHeight="1">
      <c r="A26" s="44" t="s">
        <v>38</v>
      </c>
      <c r="B26" s="123" t="s">
        <v>419</v>
      </c>
      <c r="C26" s="14" t="s">
        <v>7</v>
      </c>
      <c r="D26" s="12">
        <v>30000</v>
      </c>
      <c r="E26" s="13"/>
      <c r="F26" s="13"/>
      <c r="G26" s="13"/>
      <c r="H26" s="11"/>
    </row>
    <row r="27" spans="1:8" ht="59.25" customHeight="1">
      <c r="A27" s="44" t="s">
        <v>39</v>
      </c>
      <c r="B27" s="102" t="s">
        <v>193</v>
      </c>
      <c r="C27" s="11" t="s">
        <v>7</v>
      </c>
      <c r="D27" s="12">
        <v>2000</v>
      </c>
      <c r="E27" s="13"/>
      <c r="F27" s="13"/>
      <c r="G27" s="13"/>
      <c r="H27" s="11"/>
    </row>
    <row r="28" spans="1:8" ht="38.25" customHeight="1">
      <c r="A28" s="44" t="s">
        <v>40</v>
      </c>
      <c r="B28" s="126" t="s">
        <v>161</v>
      </c>
      <c r="C28" s="14" t="s">
        <v>7</v>
      </c>
      <c r="D28" s="97">
        <v>100</v>
      </c>
      <c r="E28" s="13"/>
      <c r="F28" s="13"/>
      <c r="G28" s="45"/>
      <c r="H28" s="11"/>
    </row>
    <row r="29" spans="1:8" ht="83.25" customHeight="1">
      <c r="A29" s="44" t="s">
        <v>41</v>
      </c>
      <c r="B29" s="127" t="s">
        <v>160</v>
      </c>
      <c r="C29" s="14" t="s">
        <v>7</v>
      </c>
      <c r="D29" s="97">
        <v>200</v>
      </c>
      <c r="E29" s="13"/>
      <c r="F29" s="13"/>
      <c r="G29" s="45"/>
      <c r="H29" s="11"/>
    </row>
    <row r="30" spans="1:8" ht="237" customHeight="1">
      <c r="A30" s="44" t="s">
        <v>42</v>
      </c>
      <c r="B30" s="133" t="s">
        <v>233</v>
      </c>
      <c r="C30" s="14" t="s">
        <v>7</v>
      </c>
      <c r="D30" s="97">
        <v>500</v>
      </c>
      <c r="E30" s="13"/>
      <c r="F30" s="13"/>
      <c r="G30" s="45"/>
      <c r="H30" s="11"/>
    </row>
    <row r="31" spans="1:8" ht="43.5" customHeight="1">
      <c r="A31" s="44" t="s">
        <v>43</v>
      </c>
      <c r="B31" s="16" t="s">
        <v>90</v>
      </c>
      <c r="C31" s="14" t="s">
        <v>7</v>
      </c>
      <c r="D31" s="97">
        <v>2000</v>
      </c>
      <c r="E31" s="13"/>
      <c r="F31" s="13"/>
      <c r="G31" s="45"/>
      <c r="H31" s="11"/>
    </row>
    <row r="32" spans="1:8" ht="45" customHeight="1">
      <c r="A32" s="44" t="s">
        <v>44</v>
      </c>
      <c r="B32" s="128" t="s">
        <v>88</v>
      </c>
      <c r="C32" s="14" t="s">
        <v>7</v>
      </c>
      <c r="D32" s="97">
        <v>200</v>
      </c>
      <c r="E32" s="13"/>
      <c r="F32" s="13"/>
      <c r="G32" s="45"/>
      <c r="H32" s="11"/>
    </row>
    <row r="33" spans="1:8" ht="61.5" customHeight="1">
      <c r="A33" s="44" t="s">
        <v>45</v>
      </c>
      <c r="B33" s="96" t="s">
        <v>149</v>
      </c>
      <c r="C33" s="11" t="s">
        <v>7</v>
      </c>
      <c r="D33" s="12">
        <v>100</v>
      </c>
      <c r="E33" s="13"/>
      <c r="F33" s="13"/>
      <c r="G33" s="13"/>
      <c r="H33" s="11"/>
    </row>
    <row r="34" spans="1:8" ht="79.5" customHeight="1">
      <c r="A34" s="44" t="s">
        <v>47</v>
      </c>
      <c r="B34" s="14" t="s">
        <v>162</v>
      </c>
      <c r="C34" s="11" t="s">
        <v>7</v>
      </c>
      <c r="D34" s="12">
        <v>100</v>
      </c>
      <c r="E34" s="13"/>
      <c r="F34" s="13"/>
      <c r="G34" s="13"/>
      <c r="H34" s="11"/>
    </row>
    <row r="35" spans="1:8" ht="114" customHeight="1">
      <c r="A35" s="44" t="s">
        <v>48</v>
      </c>
      <c r="B35" s="14" t="s">
        <v>116</v>
      </c>
      <c r="C35" s="11" t="s">
        <v>7</v>
      </c>
      <c r="D35" s="12">
        <v>100</v>
      </c>
      <c r="E35" s="13"/>
      <c r="F35" s="13"/>
      <c r="G35" s="13"/>
      <c r="H35" s="11"/>
    </row>
    <row r="36" spans="1:8" ht="170.25" customHeight="1">
      <c r="A36" s="44" t="s">
        <v>49</v>
      </c>
      <c r="B36" s="115" t="s">
        <v>163</v>
      </c>
      <c r="C36" s="11" t="s">
        <v>7</v>
      </c>
      <c r="D36" s="12">
        <v>100</v>
      </c>
      <c r="E36" s="13"/>
      <c r="F36" s="13"/>
      <c r="G36" s="13"/>
      <c r="H36" s="11"/>
    </row>
    <row r="37" spans="1:8" ht="41.25" customHeight="1">
      <c r="A37" s="44" t="s">
        <v>50</v>
      </c>
      <c r="B37" s="316" t="s">
        <v>376</v>
      </c>
      <c r="C37" s="11" t="s">
        <v>7</v>
      </c>
      <c r="D37" s="12">
        <v>200</v>
      </c>
      <c r="E37" s="13"/>
      <c r="F37" s="13"/>
      <c r="G37" s="13"/>
      <c r="H37" s="11"/>
    </row>
    <row r="38" spans="1:8" ht="21.75" customHeight="1">
      <c r="A38" s="44" t="s">
        <v>51</v>
      </c>
      <c r="B38" s="15" t="s">
        <v>54</v>
      </c>
      <c r="C38" s="11" t="s">
        <v>7</v>
      </c>
      <c r="D38" s="12">
        <v>30</v>
      </c>
      <c r="E38" s="13"/>
      <c r="F38" s="13"/>
      <c r="G38" s="13"/>
      <c r="H38" s="11"/>
    </row>
    <row r="39" spans="1:8" ht="41.25" customHeight="1">
      <c r="A39" s="44" t="s">
        <v>52</v>
      </c>
      <c r="B39" s="128" t="s">
        <v>265</v>
      </c>
      <c r="C39" s="11" t="s">
        <v>7</v>
      </c>
      <c r="D39" s="12">
        <v>30</v>
      </c>
      <c r="E39" s="13"/>
      <c r="F39" s="13"/>
      <c r="G39" s="13"/>
      <c r="H39" s="11"/>
    </row>
    <row r="40" spans="1:8" ht="68.25" customHeight="1">
      <c r="A40" s="44" t="s">
        <v>53</v>
      </c>
      <c r="B40" s="15" t="s">
        <v>420</v>
      </c>
      <c r="C40" s="11" t="s">
        <v>7</v>
      </c>
      <c r="D40" s="12">
        <v>1600</v>
      </c>
      <c r="E40" s="13"/>
      <c r="F40" s="13"/>
      <c r="G40" s="13"/>
      <c r="H40" s="11"/>
    </row>
    <row r="41" spans="1:8" ht="57.75" customHeight="1">
      <c r="A41" s="44" t="s">
        <v>55</v>
      </c>
      <c r="B41" s="11" t="s">
        <v>421</v>
      </c>
      <c r="C41" s="11" t="s">
        <v>7</v>
      </c>
      <c r="D41" s="12">
        <v>5000</v>
      </c>
      <c r="E41" s="13"/>
      <c r="F41" s="13"/>
      <c r="G41" s="13"/>
      <c r="H41" s="11"/>
    </row>
    <row r="42" spans="1:8" ht="273.75" customHeight="1">
      <c r="A42" s="44" t="s">
        <v>56</v>
      </c>
      <c r="B42" s="48" t="s">
        <v>422</v>
      </c>
      <c r="C42" s="11"/>
      <c r="D42" s="12"/>
      <c r="E42" s="13"/>
      <c r="F42" s="13"/>
      <c r="G42" s="13"/>
      <c r="H42" s="11"/>
    </row>
    <row r="43" spans="1:8" ht="21.75" customHeight="1">
      <c r="A43" s="44" t="s">
        <v>244</v>
      </c>
      <c r="B43" s="48" t="s">
        <v>100</v>
      </c>
      <c r="C43" s="11" t="s">
        <v>10</v>
      </c>
      <c r="D43" s="12">
        <v>350</v>
      </c>
      <c r="E43" s="13"/>
      <c r="F43" s="13"/>
      <c r="G43" s="13"/>
      <c r="H43" s="11"/>
    </row>
    <row r="44" spans="1:8" ht="23.25" customHeight="1">
      <c r="A44" s="44" t="s">
        <v>245</v>
      </c>
      <c r="B44" s="48" t="s">
        <v>101</v>
      </c>
      <c r="C44" s="11" t="s">
        <v>10</v>
      </c>
      <c r="D44" s="12">
        <v>300</v>
      </c>
      <c r="E44" s="13"/>
      <c r="F44" s="13"/>
      <c r="G44" s="13"/>
      <c r="H44" s="11"/>
    </row>
    <row r="45" spans="1:8" ht="21.75" customHeight="1">
      <c r="A45" s="44" t="s">
        <v>246</v>
      </c>
      <c r="B45" s="48" t="s">
        <v>102</v>
      </c>
      <c r="C45" s="11" t="s">
        <v>10</v>
      </c>
      <c r="D45" s="12">
        <v>450</v>
      </c>
      <c r="E45" s="13"/>
      <c r="F45" s="13"/>
      <c r="G45" s="13"/>
      <c r="H45" s="11"/>
    </row>
    <row r="46" spans="1:8" ht="21" customHeight="1">
      <c r="A46" s="44" t="s">
        <v>247</v>
      </c>
      <c r="B46" s="48" t="s">
        <v>423</v>
      </c>
      <c r="C46" s="11" t="s">
        <v>10</v>
      </c>
      <c r="D46" s="12">
        <v>700</v>
      </c>
      <c r="E46" s="13"/>
      <c r="F46" s="13"/>
      <c r="G46" s="13"/>
      <c r="H46" s="11"/>
    </row>
    <row r="47" spans="1:8" ht="21.75" customHeight="1">
      <c r="A47" s="44" t="s">
        <v>57</v>
      </c>
      <c r="B47" s="11" t="s">
        <v>85</v>
      </c>
      <c r="C47" s="11" t="s">
        <v>10</v>
      </c>
      <c r="D47" s="12">
        <v>40</v>
      </c>
      <c r="E47" s="13"/>
      <c r="F47" s="13"/>
      <c r="G47" s="13"/>
      <c r="H47" s="11"/>
    </row>
    <row r="48" spans="1:8" ht="21.75" customHeight="1">
      <c r="A48" s="44" t="s">
        <v>58</v>
      </c>
      <c r="B48" s="11" t="s">
        <v>84</v>
      </c>
      <c r="C48" s="11" t="s">
        <v>10</v>
      </c>
      <c r="D48" s="12">
        <v>10</v>
      </c>
      <c r="E48" s="13"/>
      <c r="F48" s="13"/>
      <c r="G48" s="13"/>
      <c r="H48" s="11"/>
    </row>
    <row r="49" spans="1:8" ht="39" customHeight="1">
      <c r="A49" s="44" t="s">
        <v>67</v>
      </c>
      <c r="B49" s="11" t="s">
        <v>424</v>
      </c>
      <c r="C49" s="11" t="s">
        <v>10</v>
      </c>
      <c r="D49" s="12">
        <v>4</v>
      </c>
      <c r="E49" s="13"/>
      <c r="F49" s="13"/>
      <c r="G49" s="13"/>
      <c r="H49" s="11"/>
    </row>
    <row r="50" spans="1:8" ht="45.75" customHeight="1">
      <c r="A50" s="44" t="s">
        <v>68</v>
      </c>
      <c r="B50" s="11" t="s">
        <v>378</v>
      </c>
      <c r="C50" s="11" t="s">
        <v>7</v>
      </c>
      <c r="D50" s="12">
        <v>150</v>
      </c>
      <c r="E50" s="13"/>
      <c r="F50" s="13"/>
      <c r="G50" s="13"/>
      <c r="H50" s="11"/>
    </row>
    <row r="51" spans="1:8" ht="61.5" customHeight="1">
      <c r="A51" s="44" t="s">
        <v>77</v>
      </c>
      <c r="B51" s="11" t="s">
        <v>202</v>
      </c>
      <c r="C51" s="11" t="s">
        <v>7</v>
      </c>
      <c r="D51" s="12">
        <v>100</v>
      </c>
      <c r="E51" s="13"/>
      <c r="F51" s="13"/>
      <c r="G51" s="13"/>
      <c r="H51" s="11"/>
    </row>
    <row r="52" spans="1:8" ht="58.5" customHeight="1">
      <c r="A52" s="44" t="s">
        <v>78</v>
      </c>
      <c r="B52" s="11" t="s">
        <v>140</v>
      </c>
      <c r="C52" s="11" t="s">
        <v>7</v>
      </c>
      <c r="D52" s="12">
        <v>400</v>
      </c>
      <c r="E52" s="13"/>
      <c r="F52" s="13"/>
      <c r="G52" s="13"/>
      <c r="H52" s="11"/>
    </row>
    <row r="53" spans="1:8" ht="78.75" customHeight="1">
      <c r="A53" s="44" t="s">
        <v>79</v>
      </c>
      <c r="B53" s="11" t="s">
        <v>144</v>
      </c>
      <c r="C53" s="11" t="s">
        <v>7</v>
      </c>
      <c r="D53" s="12">
        <v>300</v>
      </c>
      <c r="E53" s="13"/>
      <c r="F53" s="13"/>
      <c r="G53" s="13"/>
      <c r="H53" s="11"/>
    </row>
    <row r="54" spans="1:8" ht="39" customHeight="1">
      <c r="A54" s="44" t="s">
        <v>80</v>
      </c>
      <c r="B54" s="11" t="s">
        <v>377</v>
      </c>
      <c r="C54" s="11" t="s">
        <v>7</v>
      </c>
      <c r="D54" s="12">
        <v>50</v>
      </c>
      <c r="E54" s="13"/>
      <c r="F54" s="13"/>
      <c r="G54" s="13"/>
      <c r="H54" s="11"/>
    </row>
    <row r="55" spans="1:8" ht="84" customHeight="1">
      <c r="A55" s="44" t="s">
        <v>82</v>
      </c>
      <c r="B55" s="11" t="s">
        <v>425</v>
      </c>
      <c r="C55" s="11" t="s">
        <v>7</v>
      </c>
      <c r="D55" s="12">
        <v>800</v>
      </c>
      <c r="E55" s="13"/>
      <c r="F55" s="13"/>
      <c r="G55" s="13"/>
      <c r="H55" s="11"/>
    </row>
    <row r="56" spans="1:8" ht="26.25" customHeight="1">
      <c r="A56" s="31"/>
      <c r="B56" s="353" t="s">
        <v>24</v>
      </c>
      <c r="C56" s="353"/>
      <c r="D56" s="353"/>
      <c r="E56" s="353"/>
      <c r="F56" s="20">
        <f>SUM(F6:F55)</f>
        <v>0</v>
      </c>
      <c r="G56" s="20">
        <f>SUM(G6:G55)</f>
        <v>0</v>
      </c>
      <c r="H56" s="21"/>
    </row>
    <row r="57" spans="1:8" ht="18" customHeight="1">
      <c r="A57" s="24"/>
      <c r="B57" s="49"/>
      <c r="C57" s="24"/>
      <c r="D57" s="25"/>
      <c r="E57" s="26"/>
      <c r="F57" s="163"/>
      <c r="G57" s="163"/>
      <c r="H57" s="24"/>
    </row>
    <row r="58" spans="1:5" ht="21.75" customHeight="1">
      <c r="A58" s="28" t="s">
        <v>15</v>
      </c>
      <c r="B58" s="3"/>
      <c r="C58" s="3"/>
      <c r="D58" s="3"/>
      <c r="E58" s="3"/>
    </row>
    <row r="59" spans="2:5" ht="18.75">
      <c r="B59" s="3"/>
      <c r="C59" s="3"/>
      <c r="D59" s="3"/>
      <c r="E59" s="3"/>
    </row>
    <row r="60" spans="1:11" ht="15.75">
      <c r="A60" s="33"/>
      <c r="B60" s="33"/>
      <c r="C60" s="33"/>
      <c r="D60" s="33"/>
      <c r="E60" s="33"/>
      <c r="F60" s="119"/>
      <c r="I60" s="33"/>
      <c r="J60" s="33"/>
      <c r="K60" s="33"/>
    </row>
    <row r="61" spans="1:11" ht="12.75">
      <c r="A61" s="34"/>
      <c r="B61" s="34"/>
      <c r="C61" s="34"/>
      <c r="D61" s="34"/>
      <c r="E61" s="34"/>
      <c r="F61" s="34"/>
      <c r="G61" s="34"/>
      <c r="H61" s="34"/>
      <c r="I61" s="34"/>
      <c r="J61" s="34"/>
      <c r="K61" s="34"/>
    </row>
  </sheetData>
  <sheetProtection selectLockedCells="1" selectUnlockedCells="1"/>
  <mergeCells count="1">
    <mergeCell ref="B56:E56"/>
  </mergeCells>
  <printOptions/>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xl/worksheets/sheet5.xml><?xml version="1.0" encoding="utf-8"?>
<worksheet xmlns="http://schemas.openxmlformats.org/spreadsheetml/2006/main" xmlns:r="http://schemas.openxmlformats.org/officeDocument/2006/relationships">
  <dimension ref="A1:H64"/>
  <sheetViews>
    <sheetView zoomScale="80" zoomScaleNormal="80" zoomScalePageLayoutView="0" workbookViewId="0" topLeftCell="A52">
      <selection activeCell="B59" sqref="B59"/>
    </sheetView>
  </sheetViews>
  <sheetFormatPr defaultColWidth="9.00390625" defaultRowHeight="12.75"/>
  <cols>
    <col min="1" max="1" width="7.00390625" style="1" customWidth="1"/>
    <col min="2" max="2" width="113.125" style="1" customWidth="1"/>
    <col min="3" max="3" width="9.125" style="1" customWidth="1"/>
    <col min="4" max="4" width="9.75390625" style="1" customWidth="1"/>
    <col min="5" max="5" width="14.125" style="1" customWidth="1"/>
    <col min="6" max="6" width="17.625" style="1" customWidth="1"/>
    <col min="7" max="7" width="22.00390625" style="1" customWidth="1"/>
    <col min="8" max="8" width="27.25390625" style="1" customWidth="1"/>
    <col min="9" max="9" width="10.375" style="1" customWidth="1"/>
    <col min="10" max="16384" width="9.125" style="1" customWidth="1"/>
  </cols>
  <sheetData>
    <row r="1" spans="2:8" ht="18.75">
      <c r="B1" s="4" t="s">
        <v>317</v>
      </c>
      <c r="G1" s="2" t="s">
        <v>212</v>
      </c>
      <c r="H1" s="2"/>
    </row>
    <row r="2" spans="1:2" ht="20.25" customHeight="1">
      <c r="A2" s="4"/>
      <c r="B2" s="3"/>
    </row>
    <row r="3" spans="1:8" ht="87" customHeight="1">
      <c r="A3" s="5" t="s">
        <v>0</v>
      </c>
      <c r="B3" s="29" t="s">
        <v>240</v>
      </c>
      <c r="C3" s="5" t="s">
        <v>1</v>
      </c>
      <c r="D3" s="5" t="s">
        <v>2</v>
      </c>
      <c r="E3" s="50" t="s">
        <v>3</v>
      </c>
      <c r="F3" s="50" t="s">
        <v>4</v>
      </c>
      <c r="G3" s="50" t="s">
        <v>5</v>
      </c>
      <c r="H3" s="29" t="s">
        <v>6</v>
      </c>
    </row>
    <row r="4" spans="1:8" ht="24.75" customHeight="1">
      <c r="A4" s="51" t="s">
        <v>16</v>
      </c>
      <c r="B4" s="15" t="s">
        <v>105</v>
      </c>
      <c r="C4" s="15" t="s">
        <v>7</v>
      </c>
      <c r="D4" s="37">
        <v>20</v>
      </c>
      <c r="E4" s="39"/>
      <c r="F4" s="39"/>
      <c r="G4" s="39"/>
      <c r="H4" s="15"/>
    </row>
    <row r="5" spans="1:8" ht="38.25" customHeight="1">
      <c r="A5" s="51" t="s">
        <v>17</v>
      </c>
      <c r="B5" s="15" t="s">
        <v>243</v>
      </c>
      <c r="C5" s="15" t="s">
        <v>10</v>
      </c>
      <c r="D5" s="37">
        <v>400</v>
      </c>
      <c r="E5" s="39"/>
      <c r="F5" s="39"/>
      <c r="G5" s="39"/>
      <c r="H5" s="15"/>
    </row>
    <row r="6" spans="1:8" ht="20.25" customHeight="1">
      <c r="A6" s="51" t="s">
        <v>18</v>
      </c>
      <c r="B6" s="15" t="s">
        <v>153</v>
      </c>
      <c r="C6" s="15" t="s">
        <v>7</v>
      </c>
      <c r="D6" s="37">
        <v>4</v>
      </c>
      <c r="E6" s="39"/>
      <c r="F6" s="39"/>
      <c r="G6" s="39"/>
      <c r="H6" s="15"/>
    </row>
    <row r="7" spans="1:8" ht="41.25" customHeight="1">
      <c r="A7" s="51" t="s">
        <v>20</v>
      </c>
      <c r="B7" s="15" t="s">
        <v>154</v>
      </c>
      <c r="C7" s="15" t="s">
        <v>7</v>
      </c>
      <c r="D7" s="37">
        <v>4</v>
      </c>
      <c r="E7" s="39"/>
      <c r="F7" s="39"/>
      <c r="G7" s="39"/>
      <c r="H7" s="15"/>
    </row>
    <row r="8" spans="1:8" ht="23.25" customHeight="1">
      <c r="A8" s="51" t="s">
        <v>21</v>
      </c>
      <c r="B8" s="16" t="s">
        <v>106</v>
      </c>
      <c r="C8" s="15" t="s">
        <v>10</v>
      </c>
      <c r="D8" s="37">
        <v>60</v>
      </c>
      <c r="E8" s="39"/>
      <c r="F8" s="39"/>
      <c r="G8" s="39"/>
      <c r="H8" s="15"/>
    </row>
    <row r="9" spans="1:8" ht="21" customHeight="1">
      <c r="A9" s="51" t="s">
        <v>22</v>
      </c>
      <c r="B9" s="16" t="s">
        <v>455</v>
      </c>
      <c r="C9" s="15" t="s">
        <v>7</v>
      </c>
      <c r="D9" s="37">
        <v>30</v>
      </c>
      <c r="E9" s="39"/>
      <c r="F9" s="39"/>
      <c r="G9" s="39"/>
      <c r="H9" s="15"/>
    </row>
    <row r="10" spans="1:8" ht="39" customHeight="1">
      <c r="A10" s="51" t="s">
        <v>23</v>
      </c>
      <c r="B10" s="16" t="s">
        <v>104</v>
      </c>
      <c r="C10" s="15" t="s">
        <v>7</v>
      </c>
      <c r="D10" s="37">
        <v>30</v>
      </c>
      <c r="E10" s="39"/>
      <c r="F10" s="39"/>
      <c r="G10" s="39"/>
      <c r="H10" s="15"/>
    </row>
    <row r="11" spans="1:8" ht="26.25" customHeight="1">
      <c r="A11" s="51" t="s">
        <v>25</v>
      </c>
      <c r="B11" s="16" t="s">
        <v>203</v>
      </c>
      <c r="C11" s="15" t="s">
        <v>59</v>
      </c>
      <c r="D11" s="37">
        <v>70</v>
      </c>
      <c r="E11" s="39"/>
      <c r="F11" s="39"/>
      <c r="G11" s="39"/>
      <c r="H11" s="15"/>
    </row>
    <row r="12" spans="1:8" ht="26.25" customHeight="1">
      <c r="A12" s="51" t="s">
        <v>26</v>
      </c>
      <c r="B12" s="16" t="s">
        <v>89</v>
      </c>
      <c r="C12" s="15" t="s">
        <v>7</v>
      </c>
      <c r="D12" s="37">
        <v>15</v>
      </c>
      <c r="E12" s="39"/>
      <c r="F12" s="39"/>
      <c r="G12" s="39"/>
      <c r="H12" s="15"/>
    </row>
    <row r="13" spans="1:8" ht="24" customHeight="1">
      <c r="A13" s="51" t="s">
        <v>27</v>
      </c>
      <c r="B13" s="15" t="s">
        <v>60</v>
      </c>
      <c r="C13" s="15" t="s">
        <v>7</v>
      </c>
      <c r="D13" s="37">
        <v>30</v>
      </c>
      <c r="E13" s="39"/>
      <c r="F13" s="39"/>
      <c r="G13" s="39"/>
      <c r="H13" s="15"/>
    </row>
    <row r="14" spans="1:8" ht="39.75" customHeight="1">
      <c r="A14" s="51" t="s">
        <v>28</v>
      </c>
      <c r="B14" s="128" t="s">
        <v>115</v>
      </c>
      <c r="C14" s="15" t="s">
        <v>7</v>
      </c>
      <c r="D14" s="37">
        <v>400</v>
      </c>
      <c r="E14" s="39"/>
      <c r="F14" s="39"/>
      <c r="G14" s="39"/>
      <c r="H14" s="15"/>
    </row>
    <row r="15" spans="1:8" ht="43.5" customHeight="1">
      <c r="A15" s="51" t="s">
        <v>29</v>
      </c>
      <c r="B15" s="15" t="s">
        <v>91</v>
      </c>
      <c r="C15" s="15" t="s">
        <v>7</v>
      </c>
      <c r="D15" s="88">
        <v>50</v>
      </c>
      <c r="E15" s="39"/>
      <c r="F15" s="94"/>
      <c r="G15" s="39"/>
      <c r="H15" s="15"/>
    </row>
    <row r="16" spans="1:8" ht="42.75" customHeight="1">
      <c r="A16" s="51" t="s">
        <v>30</v>
      </c>
      <c r="B16" s="16" t="s">
        <v>248</v>
      </c>
      <c r="C16" s="15" t="s">
        <v>10</v>
      </c>
      <c r="D16" s="37">
        <v>60</v>
      </c>
      <c r="E16" s="39"/>
      <c r="F16" s="39"/>
      <c r="G16" s="39"/>
      <c r="H16" s="15"/>
    </row>
    <row r="17" spans="1:8" ht="27" customHeight="1">
      <c r="A17" s="51" t="s">
        <v>31</v>
      </c>
      <c r="B17" s="125" t="s">
        <v>175</v>
      </c>
      <c r="C17" s="15" t="s">
        <v>10</v>
      </c>
      <c r="D17" s="88">
        <v>5</v>
      </c>
      <c r="E17" s="39"/>
      <c r="F17" s="94"/>
      <c r="G17" s="39"/>
      <c r="H17" s="15"/>
    </row>
    <row r="18" spans="1:8" ht="85.5" customHeight="1">
      <c r="A18" s="51" t="s">
        <v>32</v>
      </c>
      <c r="B18" s="125" t="s">
        <v>426</v>
      </c>
      <c r="C18" s="15" t="s">
        <v>10</v>
      </c>
      <c r="D18" s="88">
        <v>30</v>
      </c>
      <c r="E18" s="39"/>
      <c r="F18" s="94"/>
      <c r="G18" s="39"/>
      <c r="H18" s="15"/>
    </row>
    <row r="19" spans="1:8" ht="87.75" customHeight="1">
      <c r="A19" s="51" t="s">
        <v>33</v>
      </c>
      <c r="B19" s="156" t="s">
        <v>427</v>
      </c>
      <c r="C19" s="128" t="s">
        <v>10</v>
      </c>
      <c r="D19" s="135">
        <v>25</v>
      </c>
      <c r="E19" s="39"/>
      <c r="F19" s="136"/>
      <c r="G19" s="134"/>
      <c r="H19" s="128"/>
    </row>
    <row r="20" spans="1:8" ht="132.75" customHeight="1">
      <c r="A20" s="51" t="s">
        <v>34</v>
      </c>
      <c r="B20" s="125" t="s">
        <v>155</v>
      </c>
      <c r="C20" s="15" t="s">
        <v>10</v>
      </c>
      <c r="D20" s="88">
        <v>10</v>
      </c>
      <c r="E20" s="39"/>
      <c r="F20" s="39"/>
      <c r="G20" s="39"/>
      <c r="H20" s="15"/>
    </row>
    <row r="21" spans="1:8" ht="39.75" customHeight="1">
      <c r="A21" s="51" t="s">
        <v>35</v>
      </c>
      <c r="B21" s="46" t="s">
        <v>61</v>
      </c>
      <c r="C21" s="11" t="s">
        <v>7</v>
      </c>
      <c r="D21" s="12">
        <v>3200</v>
      </c>
      <c r="E21" s="39"/>
      <c r="F21" s="39"/>
      <c r="G21" s="39"/>
      <c r="H21" s="11"/>
    </row>
    <row r="22" spans="1:8" ht="26.25" customHeight="1">
      <c r="A22" s="51" t="s">
        <v>36</v>
      </c>
      <c r="B22" s="14" t="s">
        <v>157</v>
      </c>
      <c r="C22" s="11" t="s">
        <v>7</v>
      </c>
      <c r="D22" s="12">
        <v>300</v>
      </c>
      <c r="E22" s="39"/>
      <c r="F22" s="39"/>
      <c r="G22" s="39"/>
      <c r="H22" s="11"/>
    </row>
    <row r="23" spans="1:8" ht="21.75" customHeight="1">
      <c r="A23" s="51" t="s">
        <v>37</v>
      </c>
      <c r="B23" s="75" t="s">
        <v>186</v>
      </c>
      <c r="C23" s="15" t="s">
        <v>7</v>
      </c>
      <c r="D23" s="52">
        <v>2</v>
      </c>
      <c r="E23" s="39"/>
      <c r="F23" s="39"/>
      <c r="G23" s="39"/>
      <c r="H23" s="15"/>
    </row>
    <row r="24" spans="1:8" ht="21.75" customHeight="1">
      <c r="A24" s="51" t="s">
        <v>38</v>
      </c>
      <c r="B24" s="48" t="s">
        <v>63</v>
      </c>
      <c r="C24" s="15" t="s">
        <v>62</v>
      </c>
      <c r="D24" s="52">
        <v>70</v>
      </c>
      <c r="E24" s="39"/>
      <c r="F24" s="39"/>
      <c r="G24" s="39"/>
      <c r="H24" s="15"/>
    </row>
    <row r="25" spans="1:8" ht="21.75" customHeight="1">
      <c r="A25" s="51" t="s">
        <v>39</v>
      </c>
      <c r="B25" s="48" t="s">
        <v>96</v>
      </c>
      <c r="C25" s="15" t="s">
        <v>62</v>
      </c>
      <c r="D25" s="52">
        <v>10</v>
      </c>
      <c r="E25" s="39"/>
      <c r="F25" s="39"/>
      <c r="G25" s="39"/>
      <c r="H25" s="15"/>
    </row>
    <row r="26" spans="1:8" ht="21.75" customHeight="1">
      <c r="A26" s="51" t="s">
        <v>40</v>
      </c>
      <c r="B26" s="130" t="s">
        <v>93</v>
      </c>
      <c r="C26" s="15" t="s">
        <v>7</v>
      </c>
      <c r="D26" s="52">
        <v>80</v>
      </c>
      <c r="E26" s="39"/>
      <c r="F26" s="39"/>
      <c r="G26" s="39"/>
      <c r="H26" s="15"/>
    </row>
    <row r="27" spans="1:8" ht="21.75" customHeight="1">
      <c r="A27" s="51" t="s">
        <v>41</v>
      </c>
      <c r="B27" s="130" t="s">
        <v>156</v>
      </c>
      <c r="C27" s="15" t="s">
        <v>7</v>
      </c>
      <c r="D27" s="52">
        <v>20</v>
      </c>
      <c r="E27" s="39"/>
      <c r="F27" s="39"/>
      <c r="G27" s="39"/>
      <c r="H27" s="15"/>
    </row>
    <row r="28" spans="1:8" ht="21.75" customHeight="1">
      <c r="A28" s="51" t="s">
        <v>42</v>
      </c>
      <c r="B28" s="130" t="s">
        <v>447</v>
      </c>
      <c r="C28" s="15" t="s">
        <v>7</v>
      </c>
      <c r="D28" s="52">
        <v>40</v>
      </c>
      <c r="E28" s="39"/>
      <c r="F28" s="39"/>
      <c r="G28" s="39"/>
      <c r="H28" s="15"/>
    </row>
    <row r="29" spans="1:8" ht="21.75" customHeight="1">
      <c r="A29" s="51" t="s">
        <v>43</v>
      </c>
      <c r="B29" s="130" t="s">
        <v>446</v>
      </c>
      <c r="C29" s="15" t="s">
        <v>7</v>
      </c>
      <c r="D29" s="52">
        <v>50</v>
      </c>
      <c r="E29" s="39"/>
      <c r="F29" s="39"/>
      <c r="G29" s="39"/>
      <c r="H29" s="15"/>
    </row>
    <row r="30" spans="1:8" ht="119.25" customHeight="1">
      <c r="A30" s="51" t="s">
        <v>44</v>
      </c>
      <c r="B30" s="130" t="s">
        <v>431</v>
      </c>
      <c r="C30" s="15" t="s">
        <v>7</v>
      </c>
      <c r="D30" s="52">
        <v>1000</v>
      </c>
      <c r="E30" s="39"/>
      <c r="F30" s="39"/>
      <c r="G30" s="39"/>
      <c r="H30" s="15"/>
    </row>
    <row r="31" spans="1:8" ht="63" customHeight="1">
      <c r="A31" s="51" t="s">
        <v>45</v>
      </c>
      <c r="B31" s="130" t="s">
        <v>369</v>
      </c>
      <c r="C31" s="15" t="s">
        <v>7</v>
      </c>
      <c r="D31" s="52">
        <v>500</v>
      </c>
      <c r="E31" s="39"/>
      <c r="F31" s="39"/>
      <c r="G31" s="39"/>
      <c r="H31" s="15"/>
    </row>
    <row r="32" spans="1:8" ht="60" customHeight="1">
      <c r="A32" s="51" t="s">
        <v>47</v>
      </c>
      <c r="B32" s="122" t="s">
        <v>263</v>
      </c>
      <c r="C32" s="15" t="s">
        <v>7</v>
      </c>
      <c r="D32" s="52">
        <v>1400</v>
      </c>
      <c r="E32" s="39"/>
      <c r="F32" s="39"/>
      <c r="G32" s="39"/>
      <c r="H32" s="15"/>
    </row>
    <row r="33" spans="1:8" ht="161.25" customHeight="1">
      <c r="A33" s="51" t="s">
        <v>48</v>
      </c>
      <c r="B33" s="122" t="s">
        <v>443</v>
      </c>
      <c r="C33" s="15" t="s">
        <v>10</v>
      </c>
      <c r="D33" s="52">
        <v>600</v>
      </c>
      <c r="E33" s="39"/>
      <c r="F33" s="39"/>
      <c r="G33" s="39"/>
      <c r="H33" s="15"/>
    </row>
    <row r="34" spans="1:8" ht="121.5" customHeight="1">
      <c r="A34" s="51" t="s">
        <v>49</v>
      </c>
      <c r="B34" s="122" t="s">
        <v>444</v>
      </c>
      <c r="C34" s="15" t="s">
        <v>7</v>
      </c>
      <c r="D34" s="52">
        <v>300</v>
      </c>
      <c r="E34" s="39"/>
      <c r="F34" s="39"/>
      <c r="G34" s="39"/>
      <c r="H34" s="15"/>
    </row>
    <row r="35" spans="1:8" ht="157.5" customHeight="1">
      <c r="A35" s="51" t="s">
        <v>50</v>
      </c>
      <c r="B35" s="122" t="s">
        <v>445</v>
      </c>
      <c r="C35" s="16" t="s">
        <v>7</v>
      </c>
      <c r="D35" s="99">
        <v>300</v>
      </c>
      <c r="E35" s="39"/>
      <c r="F35" s="95"/>
      <c r="G35" s="95"/>
      <c r="H35" s="15"/>
    </row>
    <row r="36" spans="1:8" ht="28.5" customHeight="1">
      <c r="A36" s="51" t="s">
        <v>51</v>
      </c>
      <c r="B36" s="122" t="s">
        <v>379</v>
      </c>
      <c r="C36" s="16" t="s">
        <v>7</v>
      </c>
      <c r="D36" s="99">
        <v>10</v>
      </c>
      <c r="E36" s="39"/>
      <c r="F36" s="95"/>
      <c r="G36" s="95"/>
      <c r="H36" s="15"/>
    </row>
    <row r="37" spans="1:8" ht="39.75" customHeight="1">
      <c r="A37" s="51" t="s">
        <v>52</v>
      </c>
      <c r="B37" s="122" t="s">
        <v>428</v>
      </c>
      <c r="C37" s="16" t="s">
        <v>7</v>
      </c>
      <c r="D37" s="99">
        <v>700</v>
      </c>
      <c r="E37" s="39"/>
      <c r="F37" s="95"/>
      <c r="G37" s="95"/>
      <c r="H37" s="15"/>
    </row>
    <row r="38" spans="1:8" ht="28.5" customHeight="1">
      <c r="A38" s="51" t="s">
        <v>53</v>
      </c>
      <c r="B38" s="122" t="s">
        <v>173</v>
      </c>
      <c r="C38" s="16" t="s">
        <v>7</v>
      </c>
      <c r="D38" s="99">
        <v>50</v>
      </c>
      <c r="E38" s="39"/>
      <c r="F38" s="95"/>
      <c r="G38" s="95"/>
      <c r="H38" s="15"/>
    </row>
    <row r="39" spans="1:8" ht="153" customHeight="1">
      <c r="A39" s="51" t="s">
        <v>55</v>
      </c>
      <c r="B39" s="122" t="s">
        <v>456</v>
      </c>
      <c r="C39" s="128" t="s">
        <v>10</v>
      </c>
      <c r="D39" s="161">
        <v>1200</v>
      </c>
      <c r="E39" s="39"/>
      <c r="F39" s="134"/>
      <c r="G39" s="134"/>
      <c r="H39" s="128"/>
    </row>
    <row r="40" spans="1:8" ht="104.25" customHeight="1">
      <c r="A40" s="51" t="s">
        <v>56</v>
      </c>
      <c r="B40" s="122" t="s">
        <v>277</v>
      </c>
      <c r="C40" s="128" t="s">
        <v>10</v>
      </c>
      <c r="D40" s="161">
        <v>5</v>
      </c>
      <c r="E40" s="39"/>
      <c r="F40" s="134"/>
      <c r="G40" s="134"/>
      <c r="H40" s="128"/>
    </row>
    <row r="41" spans="1:8" ht="83.25" customHeight="1">
      <c r="A41" s="51" t="s">
        <v>57</v>
      </c>
      <c r="B41" s="122" t="s">
        <v>368</v>
      </c>
      <c r="C41" s="128" t="s">
        <v>7</v>
      </c>
      <c r="D41" s="161">
        <v>100</v>
      </c>
      <c r="E41" s="39"/>
      <c r="F41" s="134"/>
      <c r="G41" s="134"/>
      <c r="H41" s="128"/>
    </row>
    <row r="42" spans="1:8" ht="240" customHeight="1">
      <c r="A42" s="51" t="s">
        <v>58</v>
      </c>
      <c r="B42" s="122" t="s">
        <v>429</v>
      </c>
      <c r="C42" s="128" t="s">
        <v>7</v>
      </c>
      <c r="D42" s="161">
        <v>3000</v>
      </c>
      <c r="E42" s="39"/>
      <c r="F42" s="134"/>
      <c r="G42" s="134"/>
      <c r="H42" s="128"/>
    </row>
    <row r="43" spans="1:8" ht="229.5" customHeight="1">
      <c r="A43" s="51" t="s">
        <v>67</v>
      </c>
      <c r="B43" s="122" t="s">
        <v>430</v>
      </c>
      <c r="C43" s="128" t="s">
        <v>7</v>
      </c>
      <c r="D43" s="161">
        <v>4000</v>
      </c>
      <c r="E43" s="39"/>
      <c r="F43" s="134"/>
      <c r="G43" s="134"/>
      <c r="H43" s="128"/>
    </row>
    <row r="44" spans="1:8" ht="58.5" customHeight="1">
      <c r="A44" s="51" t="s">
        <v>68</v>
      </c>
      <c r="B44" s="98" t="s">
        <v>171</v>
      </c>
      <c r="C44" s="16" t="s">
        <v>7</v>
      </c>
      <c r="D44" s="99">
        <v>30</v>
      </c>
      <c r="E44" s="39"/>
      <c r="F44" s="95"/>
      <c r="G44" s="95"/>
      <c r="H44" s="15"/>
    </row>
    <row r="45" spans="1:8" ht="19.5" customHeight="1">
      <c r="A45" s="51" t="s">
        <v>77</v>
      </c>
      <c r="B45" s="53" t="s">
        <v>98</v>
      </c>
      <c r="C45" s="15" t="s">
        <v>7</v>
      </c>
      <c r="D45" s="52">
        <v>20</v>
      </c>
      <c r="E45" s="39"/>
      <c r="F45" s="39"/>
      <c r="G45" s="39"/>
      <c r="H45" s="15"/>
    </row>
    <row r="46" spans="1:8" ht="39.75" customHeight="1">
      <c r="A46" s="51" t="s">
        <v>78</v>
      </c>
      <c r="B46" s="48" t="s">
        <v>92</v>
      </c>
      <c r="C46" s="15" t="s">
        <v>7</v>
      </c>
      <c r="D46" s="52">
        <v>1700</v>
      </c>
      <c r="E46" s="39"/>
      <c r="F46" s="39"/>
      <c r="G46" s="39"/>
      <c r="H46" s="15"/>
    </row>
    <row r="47" spans="1:8" ht="21.75" customHeight="1">
      <c r="A47" s="51" t="s">
        <v>79</v>
      </c>
      <c r="B47" s="48" t="s">
        <v>64</v>
      </c>
      <c r="C47" s="15" t="s">
        <v>7</v>
      </c>
      <c r="D47" s="52">
        <v>30</v>
      </c>
      <c r="E47" s="39"/>
      <c r="F47" s="39"/>
      <c r="G47" s="95"/>
      <c r="H47" s="15"/>
    </row>
    <row r="48" spans="1:8" ht="21.75" customHeight="1">
      <c r="A48" s="51" t="s">
        <v>80</v>
      </c>
      <c r="B48" s="48" t="s">
        <v>209</v>
      </c>
      <c r="C48" s="15" t="s">
        <v>10</v>
      </c>
      <c r="D48" s="52">
        <v>120</v>
      </c>
      <c r="E48" s="39"/>
      <c r="F48" s="39"/>
      <c r="G48" s="39"/>
      <c r="H48" s="15"/>
    </row>
    <row r="49" spans="1:8" ht="21.75" customHeight="1">
      <c r="A49" s="51" t="s">
        <v>82</v>
      </c>
      <c r="B49" s="131" t="s">
        <v>125</v>
      </c>
      <c r="C49" s="15" t="s">
        <v>10</v>
      </c>
      <c r="D49" s="52">
        <v>50</v>
      </c>
      <c r="E49" s="39"/>
      <c r="F49" s="39"/>
      <c r="G49" s="39"/>
      <c r="H49" s="15"/>
    </row>
    <row r="50" spans="1:8" ht="27" customHeight="1">
      <c r="A50" s="51" t="s">
        <v>87</v>
      </c>
      <c r="B50" s="16" t="s">
        <v>126</v>
      </c>
      <c r="C50" s="15" t="s">
        <v>10</v>
      </c>
      <c r="D50" s="37">
        <v>50</v>
      </c>
      <c r="E50" s="39"/>
      <c r="F50" s="39"/>
      <c r="G50" s="39"/>
      <c r="H50" s="15"/>
    </row>
    <row r="51" spans="1:8" ht="37.5" customHeight="1">
      <c r="A51" s="51" t="s">
        <v>107</v>
      </c>
      <c r="B51" s="16" t="s">
        <v>127</v>
      </c>
      <c r="C51" s="15" t="s">
        <v>10</v>
      </c>
      <c r="D51" s="37">
        <v>30</v>
      </c>
      <c r="E51" s="39"/>
      <c r="F51" s="39"/>
      <c r="G51" s="39"/>
      <c r="H51" s="15"/>
    </row>
    <row r="52" spans="1:8" ht="24" customHeight="1">
      <c r="A52" s="51" t="s">
        <v>113</v>
      </c>
      <c r="B52" s="15" t="s">
        <v>65</v>
      </c>
      <c r="C52" s="15" t="s">
        <v>7</v>
      </c>
      <c r="D52" s="37">
        <v>200</v>
      </c>
      <c r="E52" s="39"/>
      <c r="F52" s="39"/>
      <c r="G52" s="39"/>
      <c r="H52" s="15"/>
    </row>
    <row r="53" spans="1:8" ht="21.75" customHeight="1">
      <c r="A53" s="51" t="s">
        <v>114</v>
      </c>
      <c r="B53" s="15" t="s">
        <v>66</v>
      </c>
      <c r="C53" s="15" t="s">
        <v>7</v>
      </c>
      <c r="D53" s="37">
        <v>150</v>
      </c>
      <c r="E53" s="39"/>
      <c r="F53" s="39"/>
      <c r="G53" s="39"/>
      <c r="H53" s="15"/>
    </row>
    <row r="54" spans="1:8" ht="21.75" customHeight="1">
      <c r="A54" s="51" t="s">
        <v>117</v>
      </c>
      <c r="B54" s="128" t="s">
        <v>76</v>
      </c>
      <c r="C54" s="15" t="s">
        <v>10</v>
      </c>
      <c r="D54" s="37">
        <v>6</v>
      </c>
      <c r="E54" s="39"/>
      <c r="F54" s="39"/>
      <c r="G54" s="39"/>
      <c r="H54" s="15"/>
    </row>
    <row r="55" spans="1:8" ht="21.75" customHeight="1">
      <c r="A55" s="51" t="s">
        <v>119</v>
      </c>
      <c r="B55" s="128" t="s">
        <v>457</v>
      </c>
      <c r="C55" s="15" t="s">
        <v>10</v>
      </c>
      <c r="D55" s="37">
        <v>10</v>
      </c>
      <c r="E55" s="39"/>
      <c r="F55" s="39"/>
      <c r="G55" s="39"/>
      <c r="H55" s="15"/>
    </row>
    <row r="56" spans="1:8" ht="21.75" customHeight="1">
      <c r="A56" s="51" t="s">
        <v>120</v>
      </c>
      <c r="B56" s="16" t="s">
        <v>158</v>
      </c>
      <c r="C56" s="15" t="s">
        <v>7</v>
      </c>
      <c r="D56" s="37">
        <v>800</v>
      </c>
      <c r="E56" s="39"/>
      <c r="F56" s="39"/>
      <c r="G56" s="39"/>
      <c r="H56" s="15"/>
    </row>
    <row r="57" spans="1:8" ht="37.5" customHeight="1">
      <c r="A57" s="51" t="s">
        <v>121</v>
      </c>
      <c r="B57" s="15" t="s">
        <v>159</v>
      </c>
      <c r="C57" s="15" t="s">
        <v>10</v>
      </c>
      <c r="D57" s="37">
        <v>2</v>
      </c>
      <c r="E57" s="39"/>
      <c r="F57" s="39"/>
      <c r="G57" s="39"/>
      <c r="H57" s="15"/>
    </row>
    <row r="58" spans="1:8" ht="42.75" customHeight="1">
      <c r="A58" s="51" t="s">
        <v>122</v>
      </c>
      <c r="B58" s="11" t="s">
        <v>442</v>
      </c>
      <c r="C58" s="15" t="s">
        <v>10</v>
      </c>
      <c r="D58" s="37">
        <v>40</v>
      </c>
      <c r="E58" s="39"/>
      <c r="F58" s="39"/>
      <c r="G58" s="39"/>
      <c r="H58" s="15"/>
    </row>
    <row r="59" spans="1:8" ht="21.75" customHeight="1">
      <c r="A59" s="51" t="s">
        <v>123</v>
      </c>
      <c r="B59" s="11" t="s">
        <v>458</v>
      </c>
      <c r="C59" s="15" t="s">
        <v>10</v>
      </c>
      <c r="D59" s="37">
        <v>300</v>
      </c>
      <c r="E59" s="39"/>
      <c r="F59" s="39"/>
      <c r="G59" s="39"/>
      <c r="H59" s="15"/>
    </row>
    <row r="60" spans="1:8" ht="21.75" customHeight="1">
      <c r="A60" s="40"/>
      <c r="B60" s="358" t="s">
        <v>69</v>
      </c>
      <c r="C60" s="358"/>
      <c r="D60" s="358"/>
      <c r="E60" s="358"/>
      <c r="F60" s="41">
        <f>SUM(F4:F59)</f>
        <v>0</v>
      </c>
      <c r="G60" s="41">
        <f>SUM(G4:G59)</f>
        <v>0</v>
      </c>
      <c r="H60" s="42"/>
    </row>
    <row r="61" spans="1:8" ht="21" customHeight="1">
      <c r="A61" s="43"/>
      <c r="B61" s="43"/>
      <c r="C61" s="43"/>
      <c r="D61" s="43"/>
      <c r="E61" s="26"/>
      <c r="F61" s="164"/>
      <c r="G61" s="165"/>
      <c r="H61" s="43"/>
    </row>
    <row r="62" spans="1:8" ht="18.75">
      <c r="A62" s="124" t="s">
        <v>282</v>
      </c>
      <c r="B62" s="4"/>
      <c r="C62" s="4"/>
      <c r="D62" s="4"/>
      <c r="E62" s="4"/>
      <c r="F62" s="9"/>
      <c r="G62" s="9"/>
      <c r="H62" s="9"/>
    </row>
    <row r="63" spans="1:6" ht="18.75">
      <c r="A63" s="3"/>
      <c r="C63" s="3"/>
      <c r="D63" s="3"/>
      <c r="E63" s="3"/>
      <c r="F63" s="3"/>
    </row>
    <row r="64" spans="2:5" ht="18.75">
      <c r="B64" s="3"/>
      <c r="C64" s="3"/>
      <c r="D64" s="3"/>
      <c r="E64" s="3"/>
    </row>
  </sheetData>
  <sheetProtection selectLockedCells="1" selectUnlockedCells="1"/>
  <mergeCells count="1">
    <mergeCell ref="B60:E60"/>
  </mergeCells>
  <printOptions/>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xl/worksheets/sheet6.xml><?xml version="1.0" encoding="utf-8"?>
<worksheet xmlns="http://schemas.openxmlformats.org/spreadsheetml/2006/main" xmlns:r="http://schemas.openxmlformats.org/officeDocument/2006/relationships">
  <dimension ref="A1:IU15"/>
  <sheetViews>
    <sheetView zoomScale="80" zoomScaleNormal="80" zoomScalePageLayoutView="0" workbookViewId="0" topLeftCell="A1">
      <selection activeCell="G9" sqref="G9"/>
    </sheetView>
  </sheetViews>
  <sheetFormatPr defaultColWidth="9.00390625" defaultRowHeight="12.75"/>
  <cols>
    <col min="1" max="1" width="4.625" style="54" customWidth="1"/>
    <col min="2" max="2" width="158.00390625" style="55" customWidth="1"/>
    <col min="3" max="3" width="7.125" style="56" customWidth="1"/>
    <col min="4" max="4" width="8.25390625" style="56" customWidth="1"/>
    <col min="5" max="5" width="9.75390625" style="57" customWidth="1"/>
    <col min="6" max="6" width="15.25390625" style="57" customWidth="1"/>
    <col min="7" max="7" width="13.00390625" style="54" customWidth="1"/>
    <col min="8" max="8" width="16.125" style="58" customWidth="1"/>
    <col min="9" max="9" width="8.00390625" style="59" customWidth="1"/>
    <col min="10" max="240" width="9.00390625" style="57" customWidth="1"/>
  </cols>
  <sheetData>
    <row r="1" spans="1:8" ht="15.75">
      <c r="A1" s="60"/>
      <c r="B1" s="61"/>
      <c r="C1" s="62"/>
      <c r="D1" s="62"/>
      <c r="E1" s="63"/>
      <c r="F1" s="64" t="s">
        <v>212</v>
      </c>
      <c r="G1" s="65"/>
      <c r="H1" s="66"/>
    </row>
    <row r="2" spans="1:8" ht="15.75">
      <c r="A2" s="60"/>
      <c r="B2" s="61" t="s">
        <v>316</v>
      </c>
      <c r="C2" s="62"/>
      <c r="D2" s="62"/>
      <c r="E2" s="63"/>
      <c r="F2" s="63"/>
      <c r="G2" s="65"/>
      <c r="H2" s="64"/>
    </row>
    <row r="3" spans="1:255" s="70" customFormat="1" ht="56.25" customHeight="1">
      <c r="A3" s="78" t="s">
        <v>0</v>
      </c>
      <c r="B3" s="79" t="s">
        <v>240</v>
      </c>
      <c r="C3" s="78" t="s">
        <v>1</v>
      </c>
      <c r="D3" s="78" t="s">
        <v>2</v>
      </c>
      <c r="E3" s="78" t="s">
        <v>70</v>
      </c>
      <c r="F3" s="78" t="s">
        <v>71</v>
      </c>
      <c r="G3" s="78" t="s">
        <v>72</v>
      </c>
      <c r="H3" s="78" t="s">
        <v>73</v>
      </c>
      <c r="I3" s="59"/>
      <c r="IG3"/>
      <c r="IH3"/>
      <c r="II3"/>
      <c r="IJ3"/>
      <c r="IK3"/>
      <c r="IL3"/>
      <c r="IM3"/>
      <c r="IN3"/>
      <c r="IO3"/>
      <c r="IP3"/>
      <c r="IQ3"/>
      <c r="IR3"/>
      <c r="IS3"/>
      <c r="IT3"/>
      <c r="IU3"/>
    </row>
    <row r="4" spans="1:255" s="72" customFormat="1" ht="69" customHeight="1">
      <c r="A4" s="80" t="s">
        <v>16</v>
      </c>
      <c r="B4" s="81" t="s">
        <v>83</v>
      </c>
      <c r="C4" s="82" t="s">
        <v>74</v>
      </c>
      <c r="D4" s="82">
        <v>500</v>
      </c>
      <c r="E4" s="83"/>
      <c r="F4" s="83"/>
      <c r="G4" s="83"/>
      <c r="H4" s="82"/>
      <c r="I4" s="71"/>
      <c r="IG4"/>
      <c r="IH4"/>
      <c r="II4"/>
      <c r="IJ4"/>
      <c r="IK4"/>
      <c r="IL4"/>
      <c r="IM4"/>
      <c r="IN4"/>
      <c r="IO4"/>
      <c r="IP4"/>
      <c r="IQ4"/>
      <c r="IR4"/>
      <c r="IS4"/>
      <c r="IT4"/>
      <c r="IU4"/>
    </row>
    <row r="5" spans="1:255" s="72" customFormat="1" ht="70.5" customHeight="1">
      <c r="A5" s="80" t="s">
        <v>17</v>
      </c>
      <c r="B5" s="81" t="s">
        <v>311</v>
      </c>
      <c r="C5" s="82" t="s">
        <v>7</v>
      </c>
      <c r="D5" s="82">
        <v>250</v>
      </c>
      <c r="E5" s="83"/>
      <c r="F5" s="83"/>
      <c r="G5" s="83"/>
      <c r="H5" s="82"/>
      <c r="I5" s="71"/>
      <c r="IG5"/>
      <c r="IH5"/>
      <c r="II5"/>
      <c r="IJ5"/>
      <c r="IK5"/>
      <c r="IL5"/>
      <c r="IM5"/>
      <c r="IN5"/>
      <c r="IO5"/>
      <c r="IP5"/>
      <c r="IQ5"/>
      <c r="IR5"/>
      <c r="IS5"/>
      <c r="IT5"/>
      <c r="IU5"/>
    </row>
    <row r="6" spans="1:255" s="72" customFormat="1" ht="101.25" customHeight="1">
      <c r="A6" s="80" t="s">
        <v>18</v>
      </c>
      <c r="B6" s="73" t="s">
        <v>409</v>
      </c>
      <c r="C6" s="82" t="s">
        <v>7</v>
      </c>
      <c r="D6" s="82">
        <v>200</v>
      </c>
      <c r="E6" s="83"/>
      <c r="F6" s="83"/>
      <c r="G6" s="83"/>
      <c r="H6" s="82"/>
      <c r="I6" s="71"/>
      <c r="IG6"/>
      <c r="IH6"/>
      <c r="II6"/>
      <c r="IJ6"/>
      <c r="IK6"/>
      <c r="IL6"/>
      <c r="IM6"/>
      <c r="IN6"/>
      <c r="IO6"/>
      <c r="IP6"/>
      <c r="IQ6"/>
      <c r="IR6"/>
      <c r="IS6"/>
      <c r="IT6"/>
      <c r="IU6"/>
    </row>
    <row r="7" spans="1:255" s="72" customFormat="1" ht="70.5" customHeight="1">
      <c r="A7" s="80" t="s">
        <v>20</v>
      </c>
      <c r="B7" s="73" t="s">
        <v>310</v>
      </c>
      <c r="C7" s="82" t="s">
        <v>7</v>
      </c>
      <c r="D7" s="82">
        <v>500</v>
      </c>
      <c r="E7" s="83"/>
      <c r="F7" s="83"/>
      <c r="G7" s="83"/>
      <c r="H7" s="82"/>
      <c r="I7" s="71"/>
      <c r="IG7"/>
      <c r="IH7"/>
      <c r="II7"/>
      <c r="IJ7"/>
      <c r="IK7"/>
      <c r="IL7"/>
      <c r="IM7"/>
      <c r="IN7"/>
      <c r="IO7"/>
      <c r="IP7"/>
      <c r="IQ7"/>
      <c r="IR7"/>
      <c r="IS7"/>
      <c r="IT7"/>
      <c r="IU7"/>
    </row>
    <row r="8" spans="1:255" s="72" customFormat="1" ht="34.5" customHeight="1">
      <c r="A8" s="80" t="s">
        <v>21</v>
      </c>
      <c r="B8" s="87" t="s">
        <v>309</v>
      </c>
      <c r="C8" s="82" t="s">
        <v>74</v>
      </c>
      <c r="D8" s="82">
        <v>300</v>
      </c>
      <c r="E8" s="83"/>
      <c r="F8" s="83"/>
      <c r="G8" s="83"/>
      <c r="H8" s="82"/>
      <c r="I8" s="71"/>
      <c r="IG8"/>
      <c r="IH8"/>
      <c r="II8"/>
      <c r="IJ8"/>
      <c r="IK8"/>
      <c r="IL8"/>
      <c r="IM8"/>
      <c r="IN8"/>
      <c r="IO8"/>
      <c r="IP8"/>
      <c r="IQ8"/>
      <c r="IR8"/>
      <c r="IS8"/>
      <c r="IT8"/>
      <c r="IU8"/>
    </row>
    <row r="9" spans="1:255" s="72" customFormat="1" ht="69" customHeight="1">
      <c r="A9" s="80" t="s">
        <v>22</v>
      </c>
      <c r="B9" s="87" t="s">
        <v>308</v>
      </c>
      <c r="C9" s="82" t="s">
        <v>74</v>
      </c>
      <c r="D9" s="82">
        <v>120</v>
      </c>
      <c r="E9" s="83"/>
      <c r="F9" s="83"/>
      <c r="G9" s="83"/>
      <c r="H9" s="82"/>
      <c r="I9" s="71"/>
      <c r="IG9"/>
      <c r="IH9"/>
      <c r="II9"/>
      <c r="IJ9"/>
      <c r="IK9"/>
      <c r="IL9"/>
      <c r="IM9"/>
      <c r="IN9"/>
      <c r="IO9"/>
      <c r="IP9"/>
      <c r="IQ9"/>
      <c r="IR9"/>
      <c r="IS9"/>
      <c r="IT9"/>
      <c r="IU9"/>
    </row>
    <row r="10" spans="1:255" s="72" customFormat="1" ht="48.75" customHeight="1">
      <c r="A10" s="80" t="s">
        <v>23</v>
      </c>
      <c r="B10" s="87" t="s">
        <v>192</v>
      </c>
      <c r="C10" s="82" t="s">
        <v>74</v>
      </c>
      <c r="D10" s="82">
        <v>80</v>
      </c>
      <c r="E10" s="83"/>
      <c r="F10" s="83"/>
      <c r="G10" s="83"/>
      <c r="H10" s="82"/>
      <c r="I10" s="71"/>
      <c r="IG10"/>
      <c r="IH10"/>
      <c r="II10"/>
      <c r="IJ10"/>
      <c r="IK10"/>
      <c r="IL10"/>
      <c r="IM10"/>
      <c r="IN10"/>
      <c r="IO10"/>
      <c r="IP10"/>
      <c r="IQ10"/>
      <c r="IR10"/>
      <c r="IS10"/>
      <c r="IT10"/>
      <c r="IU10"/>
    </row>
    <row r="11" spans="1:255" s="72" customFormat="1" ht="33" customHeight="1">
      <c r="A11" s="80" t="s">
        <v>25</v>
      </c>
      <c r="B11" s="87" t="s">
        <v>103</v>
      </c>
      <c r="C11" s="82" t="s">
        <v>74</v>
      </c>
      <c r="D11" s="82">
        <v>250</v>
      </c>
      <c r="E11" s="83"/>
      <c r="F11" s="83"/>
      <c r="G11" s="83"/>
      <c r="H11" s="82"/>
      <c r="I11" s="71"/>
      <c r="IG11"/>
      <c r="IH11"/>
      <c r="II11"/>
      <c r="IJ11"/>
      <c r="IK11"/>
      <c r="IL11"/>
      <c r="IM11"/>
      <c r="IN11"/>
      <c r="IO11"/>
      <c r="IP11"/>
      <c r="IQ11"/>
      <c r="IR11"/>
      <c r="IS11"/>
      <c r="IT11"/>
      <c r="IU11"/>
    </row>
    <row r="12" spans="1:255" s="72" customFormat="1" ht="21.75" customHeight="1">
      <c r="A12" s="80" t="s">
        <v>26</v>
      </c>
      <c r="B12" s="87" t="s">
        <v>295</v>
      </c>
      <c r="C12" s="82" t="s">
        <v>74</v>
      </c>
      <c r="D12" s="82">
        <v>130</v>
      </c>
      <c r="E12" s="83"/>
      <c r="F12" s="83"/>
      <c r="G12" s="83"/>
      <c r="H12" s="82"/>
      <c r="I12" s="71"/>
      <c r="IG12"/>
      <c r="IH12"/>
      <c r="II12"/>
      <c r="IJ12"/>
      <c r="IK12"/>
      <c r="IL12"/>
      <c r="IM12"/>
      <c r="IN12"/>
      <c r="IO12"/>
      <c r="IP12"/>
      <c r="IQ12"/>
      <c r="IR12"/>
      <c r="IS12"/>
      <c r="IT12"/>
      <c r="IU12"/>
    </row>
    <row r="13" spans="1:255" s="72" customFormat="1" ht="18.75" customHeight="1">
      <c r="A13" s="80" t="s">
        <v>27</v>
      </c>
      <c r="B13" s="87" t="s">
        <v>191</v>
      </c>
      <c r="C13" s="82" t="s">
        <v>74</v>
      </c>
      <c r="D13" s="82">
        <v>4500</v>
      </c>
      <c r="E13" s="83"/>
      <c r="F13" s="83"/>
      <c r="G13" s="83"/>
      <c r="H13" s="82"/>
      <c r="I13" s="71"/>
      <c r="IG13"/>
      <c r="IH13"/>
      <c r="II13"/>
      <c r="IJ13"/>
      <c r="IK13"/>
      <c r="IL13"/>
      <c r="IM13"/>
      <c r="IN13"/>
      <c r="IO13"/>
      <c r="IP13"/>
      <c r="IQ13"/>
      <c r="IR13"/>
      <c r="IS13"/>
      <c r="IT13"/>
      <c r="IU13"/>
    </row>
    <row r="14" spans="1:8" ht="24" customHeight="1">
      <c r="A14" s="84"/>
      <c r="B14" s="359" t="s">
        <v>75</v>
      </c>
      <c r="C14" s="359"/>
      <c r="D14" s="359"/>
      <c r="E14" s="359"/>
      <c r="F14" s="129">
        <f>SUM(F4:F13)</f>
        <v>0</v>
      </c>
      <c r="G14" s="85">
        <f>SUM(G4:G13)</f>
        <v>0</v>
      </c>
      <c r="H14" s="86"/>
    </row>
    <row r="15" spans="1:8" ht="18.75" customHeight="1">
      <c r="A15" s="84"/>
      <c r="B15" s="139"/>
      <c r="C15" s="139"/>
      <c r="D15" s="139"/>
      <c r="E15" s="139"/>
      <c r="F15" s="170"/>
      <c r="G15" s="171"/>
      <c r="H15" s="86"/>
    </row>
  </sheetData>
  <sheetProtection selectLockedCells="1" selectUnlockedCells="1"/>
  <mergeCells count="1">
    <mergeCell ref="B14:E14"/>
  </mergeCells>
  <printOptions/>
  <pageMargins left="0.4375" right="0.17152777777777778" top="0.59375" bottom="1.0527777777777778" header="0.3284722222222222" footer="0.7875"/>
  <pageSetup horizontalDpi="600" verticalDpi="600" orientation="landscape" paperSize="9" scale="60"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IU12"/>
  <sheetViews>
    <sheetView zoomScale="70" zoomScaleNormal="70" zoomScalePageLayoutView="0" workbookViewId="0" topLeftCell="A7">
      <selection activeCell="F10" sqref="F10"/>
    </sheetView>
  </sheetViews>
  <sheetFormatPr defaultColWidth="9.00390625" defaultRowHeight="12.75"/>
  <cols>
    <col min="1" max="1" width="6.00390625" style="54" customWidth="1"/>
    <col min="2" max="2" width="159.625" style="55" customWidth="1"/>
    <col min="3" max="3" width="8.375" style="56" customWidth="1"/>
    <col min="4" max="4" width="9.25390625" style="56" customWidth="1"/>
    <col min="5" max="5" width="9.75390625" style="57" customWidth="1"/>
    <col min="6" max="6" width="14.125" style="57" customWidth="1"/>
    <col min="7" max="7" width="13.00390625" style="54" customWidth="1"/>
    <col min="8" max="8" width="16.125" style="58" customWidth="1"/>
    <col min="9" max="9" width="8.00390625" style="59" customWidth="1"/>
    <col min="10" max="240" width="9.00390625" style="57" customWidth="1"/>
  </cols>
  <sheetData>
    <row r="1" spans="1:8" ht="15.75">
      <c r="A1" s="60"/>
      <c r="B1" s="61"/>
      <c r="C1" s="62"/>
      <c r="D1" s="62"/>
      <c r="E1" s="63"/>
      <c r="F1" s="64" t="s">
        <v>212</v>
      </c>
      <c r="G1" s="65"/>
      <c r="H1" s="66"/>
    </row>
    <row r="2" spans="1:8" ht="15.75">
      <c r="A2" s="60"/>
      <c r="B2" s="61" t="s">
        <v>320</v>
      </c>
      <c r="C2" s="62"/>
      <c r="D2" s="62"/>
      <c r="E2" s="63"/>
      <c r="F2" s="63"/>
      <c r="G2" s="65"/>
      <c r="H2" s="64"/>
    </row>
    <row r="3" spans="1:8" ht="15.75">
      <c r="A3" s="60"/>
      <c r="B3" s="61"/>
      <c r="C3" s="62"/>
      <c r="D3" s="62"/>
      <c r="E3" s="63"/>
      <c r="F3" s="63"/>
      <c r="G3" s="65"/>
      <c r="H3" s="64"/>
    </row>
    <row r="4" spans="1:255" s="70" customFormat="1" ht="84.75" customHeight="1">
      <c r="A4" s="67" t="s">
        <v>0</v>
      </c>
      <c r="B4" s="68" t="s">
        <v>240</v>
      </c>
      <c r="C4" s="69" t="s">
        <v>1</v>
      </c>
      <c r="D4" s="69" t="s">
        <v>2</v>
      </c>
      <c r="E4" s="69" t="s">
        <v>70</v>
      </c>
      <c r="F4" s="69" t="s">
        <v>71</v>
      </c>
      <c r="G4" s="69" t="s">
        <v>72</v>
      </c>
      <c r="H4" s="69" t="s">
        <v>73</v>
      </c>
      <c r="I4" s="59"/>
      <c r="IG4"/>
      <c r="IH4"/>
      <c r="II4"/>
      <c r="IJ4"/>
      <c r="IK4"/>
      <c r="IL4"/>
      <c r="IM4"/>
      <c r="IN4"/>
      <c r="IO4"/>
      <c r="IP4"/>
      <c r="IQ4"/>
      <c r="IR4"/>
      <c r="IS4"/>
      <c r="IT4"/>
      <c r="IU4"/>
    </row>
    <row r="5" spans="1:255" s="72" customFormat="1" ht="93" customHeight="1">
      <c r="A5" s="80" t="s">
        <v>16</v>
      </c>
      <c r="B5" s="73" t="s">
        <v>399</v>
      </c>
      <c r="C5" s="82" t="s">
        <v>74</v>
      </c>
      <c r="D5" s="323">
        <v>420</v>
      </c>
      <c r="E5" s="83"/>
      <c r="F5" s="83"/>
      <c r="G5" s="83"/>
      <c r="H5" s="82"/>
      <c r="I5" s="71"/>
      <c r="IG5"/>
      <c r="IH5"/>
      <c r="II5"/>
      <c r="IJ5"/>
      <c r="IK5"/>
      <c r="IL5"/>
      <c r="IM5"/>
      <c r="IN5"/>
      <c r="IO5"/>
      <c r="IP5"/>
      <c r="IQ5"/>
      <c r="IR5"/>
      <c r="IS5"/>
      <c r="IT5"/>
      <c r="IU5"/>
    </row>
    <row r="6" spans="1:255" s="72" customFormat="1" ht="134.25" customHeight="1">
      <c r="A6" s="80" t="s">
        <v>17</v>
      </c>
      <c r="B6" s="321" t="s">
        <v>301</v>
      </c>
      <c r="C6" s="82" t="s">
        <v>74</v>
      </c>
      <c r="D6" s="323">
        <v>130</v>
      </c>
      <c r="E6" s="83"/>
      <c r="F6" s="83"/>
      <c r="G6" s="83"/>
      <c r="H6" s="82"/>
      <c r="I6" s="71"/>
      <c r="IG6"/>
      <c r="IH6"/>
      <c r="II6"/>
      <c r="IJ6"/>
      <c r="IK6"/>
      <c r="IL6"/>
      <c r="IM6"/>
      <c r="IN6"/>
      <c r="IO6"/>
      <c r="IP6"/>
      <c r="IQ6"/>
      <c r="IR6"/>
      <c r="IS6"/>
      <c r="IT6"/>
      <c r="IU6"/>
    </row>
    <row r="7" spans="1:255" s="72" customFormat="1" ht="128.25" customHeight="1">
      <c r="A7" s="80" t="s">
        <v>18</v>
      </c>
      <c r="B7" s="81" t="s">
        <v>380</v>
      </c>
      <c r="C7" s="82" t="s">
        <v>74</v>
      </c>
      <c r="D7" s="323">
        <v>240</v>
      </c>
      <c r="E7" s="83"/>
      <c r="F7" s="83"/>
      <c r="G7" s="83"/>
      <c r="H7" s="319"/>
      <c r="I7" s="71"/>
      <c r="IG7"/>
      <c r="IH7"/>
      <c r="II7"/>
      <c r="IJ7"/>
      <c r="IK7"/>
      <c r="IL7"/>
      <c r="IM7"/>
      <c r="IN7"/>
      <c r="IO7"/>
      <c r="IP7"/>
      <c r="IQ7"/>
      <c r="IR7"/>
      <c r="IS7"/>
      <c r="IT7"/>
      <c r="IU7"/>
    </row>
    <row r="8" spans="1:255" s="72" customFormat="1" ht="276.75" customHeight="1">
      <c r="A8" s="80" t="s">
        <v>20</v>
      </c>
      <c r="B8" s="81" t="s">
        <v>381</v>
      </c>
      <c r="C8" s="82" t="s">
        <v>74</v>
      </c>
      <c r="D8" s="323">
        <v>180</v>
      </c>
      <c r="E8" s="83"/>
      <c r="F8" s="83"/>
      <c r="G8" s="322"/>
      <c r="H8" s="320"/>
      <c r="I8" s="71"/>
      <c r="IG8"/>
      <c r="IH8"/>
      <c r="II8"/>
      <c r="IJ8"/>
      <c r="IK8"/>
      <c r="IL8"/>
      <c r="IM8"/>
      <c r="IN8"/>
      <c r="IO8"/>
      <c r="IP8"/>
      <c r="IQ8"/>
      <c r="IR8"/>
      <c r="IS8"/>
      <c r="IT8"/>
      <c r="IU8"/>
    </row>
    <row r="9" spans="1:255" s="72" customFormat="1" ht="45" customHeight="1">
      <c r="A9" s="80" t="s">
        <v>21</v>
      </c>
      <c r="B9" s="81" t="s">
        <v>188</v>
      </c>
      <c r="C9" s="82" t="s">
        <v>74</v>
      </c>
      <c r="D9" s="323">
        <v>1500</v>
      </c>
      <c r="E9" s="83"/>
      <c r="F9" s="83"/>
      <c r="G9" s="83"/>
      <c r="H9" s="320"/>
      <c r="I9" s="71"/>
      <c r="IG9"/>
      <c r="IH9"/>
      <c r="II9"/>
      <c r="IJ9"/>
      <c r="IK9"/>
      <c r="IL9"/>
      <c r="IM9"/>
      <c r="IN9"/>
      <c r="IO9"/>
      <c r="IP9"/>
      <c r="IQ9"/>
      <c r="IR9"/>
      <c r="IS9"/>
      <c r="IT9"/>
      <c r="IU9"/>
    </row>
    <row r="10" spans="1:8" ht="24" customHeight="1">
      <c r="A10" s="76"/>
      <c r="B10" s="360" t="s">
        <v>75</v>
      </c>
      <c r="C10" s="360"/>
      <c r="D10" s="360"/>
      <c r="E10" s="360"/>
      <c r="F10" s="341"/>
      <c r="G10" s="77"/>
      <c r="H10" s="74"/>
    </row>
    <row r="11" spans="1:8" ht="24" customHeight="1">
      <c r="A11" s="137"/>
      <c r="B11" s="138"/>
      <c r="C11" s="138"/>
      <c r="D11" s="138"/>
      <c r="E11" s="138"/>
      <c r="F11" s="168"/>
      <c r="G11" s="169"/>
      <c r="H11" s="74"/>
    </row>
    <row r="12" ht="18.75">
      <c r="B12" s="120"/>
    </row>
  </sheetData>
  <sheetProtection selectLockedCells="1" selectUnlockedCells="1"/>
  <mergeCells count="1">
    <mergeCell ref="B10:E10"/>
  </mergeCells>
  <printOptions/>
  <pageMargins left="0.4375" right="0.17152777777777778" top="0.59375" bottom="1.0527777777777778" header="0.3284722222222222" footer="0.7875"/>
  <pageSetup horizontalDpi="600" verticalDpi="600" orientation="landscape" paperSize="9" scale="60"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IU13"/>
  <sheetViews>
    <sheetView zoomScale="80" zoomScaleNormal="80" zoomScalePageLayoutView="0" workbookViewId="0" topLeftCell="A1">
      <selection activeCell="H6" sqref="H6"/>
    </sheetView>
  </sheetViews>
  <sheetFormatPr defaultColWidth="9.00390625" defaultRowHeight="12.75"/>
  <cols>
    <col min="1" max="1" width="4.625" style="54" customWidth="1"/>
    <col min="2" max="2" width="149.625" style="55" customWidth="1"/>
    <col min="3" max="3" width="8.625" style="56" customWidth="1"/>
    <col min="4" max="4" width="8.875" style="56" customWidth="1"/>
    <col min="5" max="5" width="9.625" style="57" customWidth="1"/>
    <col min="6" max="6" width="11.75390625" style="57" customWidth="1"/>
    <col min="7" max="7" width="12.125" style="54" customWidth="1"/>
    <col min="8" max="8" width="17.25390625" style="58" customWidth="1"/>
    <col min="9" max="9" width="8.00390625" style="59" customWidth="1"/>
    <col min="10" max="240" width="9.00390625" style="57" customWidth="1"/>
  </cols>
  <sheetData>
    <row r="1" spans="1:8" ht="15.75">
      <c r="A1" s="60"/>
      <c r="B1" s="61"/>
      <c r="C1" s="62"/>
      <c r="D1" s="62"/>
      <c r="E1" s="63"/>
      <c r="F1" s="90" t="s">
        <v>212</v>
      </c>
      <c r="G1" s="91"/>
      <c r="H1" s="92"/>
    </row>
    <row r="2" spans="1:8" ht="15.75">
      <c r="A2" s="103"/>
      <c r="B2" s="104" t="s">
        <v>321</v>
      </c>
      <c r="C2" s="105"/>
      <c r="D2" s="105"/>
      <c r="E2" s="106"/>
      <c r="F2" s="106"/>
      <c r="G2" s="103"/>
      <c r="H2" s="107"/>
    </row>
    <row r="3" spans="1:255" s="70" customFormat="1" ht="72" customHeight="1">
      <c r="A3" s="108" t="s">
        <v>0</v>
      </c>
      <c r="B3" s="113" t="s">
        <v>240</v>
      </c>
      <c r="C3" s="114" t="s">
        <v>1</v>
      </c>
      <c r="D3" s="114" t="s">
        <v>2</v>
      </c>
      <c r="E3" s="114" t="s">
        <v>70</v>
      </c>
      <c r="F3" s="114" t="s">
        <v>71</v>
      </c>
      <c r="G3" s="114" t="s">
        <v>72</v>
      </c>
      <c r="H3" s="114" t="s">
        <v>73</v>
      </c>
      <c r="I3" s="59"/>
      <c r="IG3"/>
      <c r="IH3"/>
      <c r="II3"/>
      <c r="IJ3"/>
      <c r="IK3"/>
      <c r="IL3"/>
      <c r="IM3"/>
      <c r="IN3"/>
      <c r="IO3"/>
      <c r="IP3"/>
      <c r="IQ3"/>
      <c r="IR3"/>
      <c r="IS3"/>
      <c r="IT3"/>
      <c r="IU3"/>
    </row>
    <row r="4" spans="1:255" s="72" customFormat="1" ht="185.25" customHeight="1">
      <c r="A4" s="80" t="s">
        <v>16</v>
      </c>
      <c r="B4" s="73" t="s">
        <v>413</v>
      </c>
      <c r="C4" s="82" t="s">
        <v>7</v>
      </c>
      <c r="D4" s="323">
        <v>20</v>
      </c>
      <c r="E4" s="83"/>
      <c r="F4" s="83"/>
      <c r="G4" s="83"/>
      <c r="H4" s="82"/>
      <c r="I4" s="71"/>
      <c r="IG4"/>
      <c r="IH4"/>
      <c r="II4"/>
      <c r="IJ4"/>
      <c r="IK4"/>
      <c r="IL4"/>
      <c r="IM4"/>
      <c r="IN4"/>
      <c r="IO4"/>
      <c r="IP4"/>
      <c r="IQ4"/>
      <c r="IR4"/>
      <c r="IS4"/>
      <c r="IT4"/>
      <c r="IU4"/>
    </row>
    <row r="5" spans="1:255" s="72" customFormat="1" ht="200.25" customHeight="1">
      <c r="A5" s="80" t="s">
        <v>17</v>
      </c>
      <c r="B5" s="81" t="s">
        <v>302</v>
      </c>
      <c r="C5" s="82" t="s">
        <v>74</v>
      </c>
      <c r="D5" s="323">
        <v>100</v>
      </c>
      <c r="E5" s="83"/>
      <c r="F5" s="83"/>
      <c r="G5" s="83"/>
      <c r="H5" s="82"/>
      <c r="I5" s="71"/>
      <c r="IG5"/>
      <c r="IH5"/>
      <c r="II5"/>
      <c r="IJ5"/>
      <c r="IK5"/>
      <c r="IL5"/>
      <c r="IM5"/>
      <c r="IN5"/>
      <c r="IO5"/>
      <c r="IP5"/>
      <c r="IQ5"/>
      <c r="IR5"/>
      <c r="IS5"/>
      <c r="IT5"/>
      <c r="IU5"/>
    </row>
    <row r="6" spans="1:255" s="72" customFormat="1" ht="165.75" customHeight="1">
      <c r="A6" s="80" t="s">
        <v>18</v>
      </c>
      <c r="B6" s="81" t="s">
        <v>303</v>
      </c>
      <c r="C6" s="82" t="s">
        <v>74</v>
      </c>
      <c r="D6" s="323">
        <v>15</v>
      </c>
      <c r="E6" s="83"/>
      <c r="F6" s="83"/>
      <c r="G6" s="83"/>
      <c r="H6" s="81"/>
      <c r="I6" s="71"/>
      <c r="IG6"/>
      <c r="IH6"/>
      <c r="II6"/>
      <c r="IJ6"/>
      <c r="IK6"/>
      <c r="IL6"/>
      <c r="IM6"/>
      <c r="IN6"/>
      <c r="IO6"/>
      <c r="IP6"/>
      <c r="IQ6"/>
      <c r="IR6"/>
      <c r="IS6"/>
      <c r="IT6"/>
      <c r="IU6"/>
    </row>
    <row r="7" spans="1:255" s="72" customFormat="1" ht="220.5" customHeight="1">
      <c r="A7" s="80" t="s">
        <v>20</v>
      </c>
      <c r="B7" s="321" t="s">
        <v>414</v>
      </c>
      <c r="C7" s="324" t="s">
        <v>74</v>
      </c>
      <c r="D7" s="325">
        <v>850</v>
      </c>
      <c r="E7" s="326"/>
      <c r="F7" s="326"/>
      <c r="G7" s="326"/>
      <c r="H7" s="82"/>
      <c r="I7" s="71"/>
      <c r="IG7"/>
      <c r="IH7"/>
      <c r="II7"/>
      <c r="IJ7"/>
      <c r="IK7"/>
      <c r="IL7"/>
      <c r="IM7"/>
      <c r="IN7"/>
      <c r="IO7"/>
      <c r="IP7"/>
      <c r="IQ7"/>
      <c r="IR7"/>
      <c r="IS7"/>
      <c r="IT7"/>
      <c r="IU7"/>
    </row>
    <row r="8" spans="1:255" s="72" customFormat="1" ht="123" customHeight="1">
      <c r="A8" s="80" t="s">
        <v>21</v>
      </c>
      <c r="B8" s="321" t="s">
        <v>415</v>
      </c>
      <c r="C8" s="324" t="s">
        <v>74</v>
      </c>
      <c r="D8" s="325">
        <v>600</v>
      </c>
      <c r="E8" s="326"/>
      <c r="F8" s="326"/>
      <c r="G8" s="326"/>
      <c r="H8" s="82"/>
      <c r="I8" s="71"/>
      <c r="IG8"/>
      <c r="IH8"/>
      <c r="II8"/>
      <c r="IJ8"/>
      <c r="IK8"/>
      <c r="IL8"/>
      <c r="IM8"/>
      <c r="IN8"/>
      <c r="IO8"/>
      <c r="IP8"/>
      <c r="IQ8"/>
      <c r="IR8"/>
      <c r="IS8"/>
      <c r="IT8"/>
      <c r="IU8"/>
    </row>
    <row r="9" spans="1:255" s="72" customFormat="1" ht="183.75" customHeight="1">
      <c r="A9" s="80" t="s">
        <v>22</v>
      </c>
      <c r="B9" s="321" t="s">
        <v>312</v>
      </c>
      <c r="C9" s="324" t="s">
        <v>74</v>
      </c>
      <c r="D9" s="325">
        <v>120</v>
      </c>
      <c r="E9" s="326"/>
      <c r="F9" s="326"/>
      <c r="G9" s="326"/>
      <c r="H9" s="81"/>
      <c r="I9" s="71"/>
      <c r="IG9"/>
      <c r="IH9"/>
      <c r="II9"/>
      <c r="IJ9"/>
      <c r="IK9"/>
      <c r="IL9"/>
      <c r="IM9"/>
      <c r="IN9"/>
      <c r="IO9"/>
      <c r="IP9"/>
      <c r="IQ9"/>
      <c r="IR9"/>
      <c r="IS9"/>
      <c r="IT9"/>
      <c r="IU9"/>
    </row>
    <row r="10" spans="1:255" s="72" customFormat="1" ht="39.75" customHeight="1">
      <c r="A10" s="80" t="s">
        <v>23</v>
      </c>
      <c r="B10" s="321" t="s">
        <v>313</v>
      </c>
      <c r="C10" s="324" t="s">
        <v>74</v>
      </c>
      <c r="D10" s="325">
        <v>700</v>
      </c>
      <c r="E10" s="326"/>
      <c r="F10" s="326"/>
      <c r="G10" s="326"/>
      <c r="H10" s="82"/>
      <c r="I10" s="71"/>
      <c r="IG10"/>
      <c r="IH10"/>
      <c r="II10"/>
      <c r="IJ10"/>
      <c r="IK10"/>
      <c r="IL10"/>
      <c r="IM10"/>
      <c r="IN10"/>
      <c r="IO10"/>
      <c r="IP10"/>
      <c r="IQ10"/>
      <c r="IR10"/>
      <c r="IS10"/>
      <c r="IT10"/>
      <c r="IU10"/>
    </row>
    <row r="11" spans="1:8" ht="18" customHeight="1">
      <c r="A11" s="109"/>
      <c r="B11" s="361" t="s">
        <v>95</v>
      </c>
      <c r="C11" s="361"/>
      <c r="D11" s="361"/>
      <c r="E11" s="361"/>
      <c r="F11" s="110">
        <f>SUM(F4:F10)</f>
        <v>0</v>
      </c>
      <c r="G11" s="111">
        <f>SUM(G4:G10)</f>
        <v>0</v>
      </c>
      <c r="H11" s="112"/>
    </row>
    <row r="12" spans="6:7" ht="12.75">
      <c r="F12" s="166"/>
      <c r="G12" s="167"/>
    </row>
    <row r="13" spans="4:7" ht="12.75">
      <c r="D13" s="55"/>
      <c r="E13" s="93"/>
      <c r="F13" s="56"/>
      <c r="G13" s="57"/>
    </row>
  </sheetData>
  <sheetProtection selectLockedCells="1" selectUnlockedCells="1"/>
  <mergeCells count="1">
    <mergeCell ref="B11:E11"/>
  </mergeCells>
  <printOptions/>
  <pageMargins left="0.7" right="0.7" top="0.75" bottom="0.75" header="0.3" footer="0.3"/>
  <pageSetup horizontalDpi="600" verticalDpi="600" orientation="landscape" paperSize="9" scale="60"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dimension ref="A1:K16"/>
  <sheetViews>
    <sheetView zoomScale="90" zoomScaleNormal="90" zoomScalePageLayoutView="0" workbookViewId="0" topLeftCell="A1">
      <selection activeCell="H20" sqref="H20"/>
    </sheetView>
  </sheetViews>
  <sheetFormatPr defaultColWidth="9.00390625" defaultRowHeight="12.75"/>
  <cols>
    <col min="1" max="1" width="7.375" style="1" customWidth="1"/>
    <col min="2" max="2" width="126.00390625" style="1" customWidth="1"/>
    <col min="3" max="3" width="9.375" style="1" customWidth="1"/>
    <col min="4" max="4" width="9.75390625" style="1" customWidth="1"/>
    <col min="5" max="5" width="14.375" style="1" customWidth="1"/>
    <col min="6" max="6" width="16.125" style="1" customWidth="1"/>
    <col min="7" max="7" width="19.00390625" style="1" customWidth="1"/>
    <col min="8" max="8" width="25.25390625" style="1" customWidth="1"/>
    <col min="9" max="9" width="16.625" style="1" customWidth="1"/>
    <col min="10" max="16384" width="9.125" style="1" customWidth="1"/>
  </cols>
  <sheetData>
    <row r="1" spans="7:8" ht="18.75">
      <c r="G1" s="2" t="s">
        <v>212</v>
      </c>
      <c r="H1" s="2"/>
    </row>
    <row r="2" spans="1:8" ht="23.25" customHeight="1">
      <c r="A2" s="3"/>
      <c r="B2" s="4" t="s">
        <v>322</v>
      </c>
      <c r="C2" s="3"/>
      <c r="D2" s="3"/>
      <c r="G2" s="2"/>
      <c r="H2" s="3"/>
    </row>
    <row r="3" spans="1:8" ht="18.75" hidden="1">
      <c r="A3" s="3"/>
      <c r="B3" s="3"/>
      <c r="C3" s="3"/>
      <c r="D3" s="3"/>
      <c r="E3" s="3"/>
      <c r="F3" s="3"/>
      <c r="G3" s="3"/>
      <c r="H3" s="3"/>
    </row>
    <row r="4" spans="1:2" ht="19.5" thickBot="1">
      <c r="A4" s="4"/>
      <c r="B4" s="3"/>
    </row>
    <row r="5" spans="1:11" ht="81.75" thickBot="1">
      <c r="A5" s="35" t="s">
        <v>0</v>
      </c>
      <c r="B5" s="36" t="s">
        <v>252</v>
      </c>
      <c r="C5" s="7" t="s">
        <v>1</v>
      </c>
      <c r="D5" s="7" t="s">
        <v>2</v>
      </c>
      <c r="E5" s="7" t="s">
        <v>3</v>
      </c>
      <c r="F5" s="7" t="s">
        <v>4</v>
      </c>
      <c r="G5" s="8" t="s">
        <v>5</v>
      </c>
      <c r="H5" s="29" t="s">
        <v>6</v>
      </c>
      <c r="I5" s="33"/>
      <c r="J5" s="33"/>
      <c r="K5" s="33"/>
    </row>
    <row r="6" spans="1:11" ht="33">
      <c r="A6" s="277" t="s">
        <v>16</v>
      </c>
      <c r="B6" s="278" t="s">
        <v>253</v>
      </c>
      <c r="C6" s="279" t="s">
        <v>7</v>
      </c>
      <c r="D6" s="280">
        <v>5</v>
      </c>
      <c r="E6" s="281"/>
      <c r="F6" s="282"/>
      <c r="G6" s="281"/>
      <c r="H6" s="279"/>
      <c r="I6" s="34"/>
      <c r="J6" s="34"/>
      <c r="K6" s="34"/>
    </row>
    <row r="7" spans="1:8" ht="33">
      <c r="A7" s="277" t="s">
        <v>17</v>
      </c>
      <c r="B7" s="283" t="s">
        <v>254</v>
      </c>
      <c r="C7" s="279" t="s">
        <v>7</v>
      </c>
      <c r="D7" s="280">
        <v>10</v>
      </c>
      <c r="E7" s="281"/>
      <c r="F7" s="282"/>
      <c r="G7" s="281"/>
      <c r="H7" s="279"/>
    </row>
    <row r="8" spans="1:8" ht="33">
      <c r="A8" s="277" t="s">
        <v>18</v>
      </c>
      <c r="B8" s="283" t="s">
        <v>255</v>
      </c>
      <c r="C8" s="279" t="s">
        <v>7</v>
      </c>
      <c r="D8" s="280">
        <v>15</v>
      </c>
      <c r="E8" s="281"/>
      <c r="F8" s="282"/>
      <c r="G8" s="281"/>
      <c r="H8" s="279"/>
    </row>
    <row r="9" spans="1:8" ht="33">
      <c r="A9" s="277" t="s">
        <v>20</v>
      </c>
      <c r="B9" s="283" t="s">
        <v>256</v>
      </c>
      <c r="C9" s="279" t="s">
        <v>7</v>
      </c>
      <c r="D9" s="280">
        <v>7</v>
      </c>
      <c r="E9" s="281"/>
      <c r="F9" s="282"/>
      <c r="G9" s="281"/>
      <c r="H9" s="279"/>
    </row>
    <row r="10" spans="1:8" ht="33">
      <c r="A10" s="277" t="s">
        <v>21</v>
      </c>
      <c r="B10" s="284" t="s">
        <v>257</v>
      </c>
      <c r="C10" s="285" t="s">
        <v>7</v>
      </c>
      <c r="D10" s="286">
        <v>3</v>
      </c>
      <c r="E10" s="287"/>
      <c r="F10" s="288"/>
      <c r="G10" s="287"/>
      <c r="H10" s="279"/>
    </row>
    <row r="11" spans="1:8" ht="33">
      <c r="A11" s="277" t="s">
        <v>22</v>
      </c>
      <c r="B11" s="284" t="s">
        <v>258</v>
      </c>
      <c r="C11" s="285" t="s">
        <v>7</v>
      </c>
      <c r="D11" s="286">
        <v>2</v>
      </c>
      <c r="E11" s="287"/>
      <c r="F11" s="288"/>
      <c r="G11" s="287"/>
      <c r="H11" s="279"/>
    </row>
    <row r="12" spans="1:8" ht="33">
      <c r="A12" s="277" t="s">
        <v>23</v>
      </c>
      <c r="B12" s="284" t="s">
        <v>259</v>
      </c>
      <c r="C12" s="285" t="s">
        <v>7</v>
      </c>
      <c r="D12" s="286">
        <v>6</v>
      </c>
      <c r="E12" s="287"/>
      <c r="F12" s="288"/>
      <c r="G12" s="287"/>
      <c r="H12" s="279"/>
    </row>
    <row r="13" spans="1:8" ht="33.75" thickBot="1">
      <c r="A13" s="277" t="s">
        <v>25</v>
      </c>
      <c r="B13" s="283" t="s">
        <v>260</v>
      </c>
      <c r="C13" s="279" t="s">
        <v>7</v>
      </c>
      <c r="D13" s="280">
        <v>4</v>
      </c>
      <c r="E13" s="281"/>
      <c r="F13" s="282"/>
      <c r="G13" s="281"/>
      <c r="H13" s="279"/>
    </row>
    <row r="14" spans="1:8" ht="19.5" thickBot="1">
      <c r="A14" s="289"/>
      <c r="B14" s="354" t="s">
        <v>261</v>
      </c>
      <c r="C14" s="354"/>
      <c r="D14" s="354"/>
      <c r="E14" s="354"/>
      <c r="F14" s="290">
        <f>SUM(F6:F13)</f>
        <v>0</v>
      </c>
      <c r="G14" s="290">
        <f>SUM(G6:G13)</f>
        <v>0</v>
      </c>
      <c r="H14" s="291"/>
    </row>
    <row r="15" spans="1:8" ht="18.75">
      <c r="A15" s="292"/>
      <c r="B15" s="293" t="s">
        <v>262</v>
      </c>
      <c r="C15" s="294"/>
      <c r="D15" s="294"/>
      <c r="E15" s="294"/>
      <c r="F15" s="295"/>
      <c r="G15" s="295"/>
      <c r="H15" s="292"/>
    </row>
    <row r="16" spans="1:8" ht="31.5">
      <c r="A16" s="292"/>
      <c r="B16" s="296" t="s">
        <v>412</v>
      </c>
      <c r="C16" s="292"/>
      <c r="D16" s="292"/>
      <c r="E16" s="297"/>
      <c r="F16" s="298"/>
      <c r="G16" s="299"/>
      <c r="H16" s="292"/>
    </row>
  </sheetData>
  <sheetProtection selectLockedCells="1" selectUnlockedCells="1"/>
  <mergeCells count="1">
    <mergeCell ref="B14:E14"/>
  </mergeCells>
  <printOptions/>
  <pageMargins left="0.19652777777777777" right="0.19652777777777777" top="0.6847222222222222" bottom="0.3284722222222222" header="0.2125" footer="0.5118055555555555"/>
  <pageSetup horizontalDpi="600" verticalDpi="600" orientation="landscape" paperSize="9" scale="56" r:id="rId1"/>
  <headerFooter alignWithMargins="0">
    <oddHeader>&amp;CStrona &amp;P z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Tadeusz Baczewski</dc:creator>
  <cp:keywords/>
  <dc:description/>
  <cp:lastModifiedBy>tbaczewski</cp:lastModifiedBy>
  <cp:lastPrinted>2023-09-27T10:21:11Z</cp:lastPrinted>
  <dcterms:created xsi:type="dcterms:W3CDTF">2013-09-24T06:41:39Z</dcterms:created>
  <dcterms:modified xsi:type="dcterms:W3CDTF">2023-09-28T12:11:44Z</dcterms:modified>
  <cp:category/>
  <cp:version/>
  <cp:contentType/>
  <cp:contentStatus/>
</cp:coreProperties>
</file>