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oznan\Pion_Uslug\Centrum Projektowe\RO5 - Poznań\Puszczykowo\2023\Puszczykowo-2023\06. Dokumentacja\Dokumentacja majątek gminny\__do_przetargu\"/>
    </mc:Choice>
  </mc:AlternateContent>
  <bookViews>
    <workbookView xWindow="-110" yWindow="-110" windowWidth="30930" windowHeight="17490"/>
  </bookViews>
  <sheets>
    <sheet name="Relux road list" sheetId="1" r:id="rId1"/>
    <sheet name="Arkusz1" sheetId="2" r:id="rId2"/>
  </sheets>
  <definedNames>
    <definedName name="_xlnm._FilterDatabase" localSheetId="0" hidden="1">'Relux road list'!$A$7:$BU$8</definedName>
    <definedName name="_xlnm.Print_Area" localSheetId="0">'Relux road list'!$A$1:$BU$9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9" i="1" l="1"/>
</calcChain>
</file>

<file path=xl/sharedStrings.xml><?xml version="1.0" encoding="utf-8"?>
<sst xmlns="http://schemas.openxmlformats.org/spreadsheetml/2006/main" count="131" uniqueCount="96">
  <si>
    <t>q0</t>
  </si>
  <si>
    <t>ROAD</t>
  </si>
  <si>
    <t xml:space="preserve"> Luminiare Row</t>
  </si>
  <si>
    <t>Config</t>
  </si>
  <si>
    <t>Lumdata</t>
  </si>
  <si>
    <t>Photometric</t>
  </si>
  <si>
    <t>uo</t>
  </si>
  <si>
    <t>Lav</t>
  </si>
  <si>
    <t>ul</t>
  </si>
  <si>
    <t>fTi</t>
  </si>
  <si>
    <t>Rei</t>
  </si>
  <si>
    <t>Luminance</t>
  </si>
  <si>
    <t>Illuminace Road</t>
  </si>
  <si>
    <t>LEFT</t>
  </si>
  <si>
    <t>right</t>
  </si>
  <si>
    <t>left</t>
  </si>
  <si>
    <t>Road</t>
  </si>
  <si>
    <t>Input</t>
  </si>
  <si>
    <t>Output</t>
  </si>
  <si>
    <t>both</t>
  </si>
  <si>
    <t>LDT Inputfolder:</t>
  </si>
  <si>
    <t>Style</t>
  </si>
  <si>
    <t xml:space="preserve">Borderarea left C </t>
  </si>
  <si>
    <t xml:space="preserve">Borderarea left A </t>
  </si>
  <si>
    <t xml:space="preserve">Borderarea right D </t>
  </si>
  <si>
    <t xml:space="preserve">Borderarea right E </t>
  </si>
  <si>
    <t xml:space="preserve">Borderarea right F </t>
  </si>
  <si>
    <t>Relux Street XLSX Sample</t>
  </si>
  <si>
    <t>W/km</t>
  </si>
  <si>
    <t>Eav [lx]</t>
  </si>
  <si>
    <t>Emin  [lx]</t>
  </si>
  <si>
    <t>Borderarea left B</t>
  </si>
  <si>
    <t>Borderarea left A</t>
  </si>
  <si>
    <t>Borderarea right F</t>
  </si>
  <si>
    <t xml:space="preserve">Borderarea left B </t>
  </si>
  <si>
    <t>MF</t>
  </si>
  <si>
    <t>Side</t>
  </si>
  <si>
    <t>LumRows</t>
  </si>
  <si>
    <t>en</t>
  </si>
  <si>
    <t>de</t>
  </si>
  <si>
    <t>it</t>
  </si>
  <si>
    <t>links</t>
  </si>
  <si>
    <t>sinistra</t>
  </si>
  <si>
    <t>rechts</t>
  </si>
  <si>
    <t>destra</t>
  </si>
  <si>
    <t>beidseitig</t>
  </si>
  <si>
    <t>lati</t>
  </si>
  <si>
    <t>staggered</t>
  </si>
  <si>
    <t>versetzt</t>
  </si>
  <si>
    <t>alternanti</t>
  </si>
  <si>
    <t>central</t>
  </si>
  <si>
    <t>zentral</t>
  </si>
  <si>
    <t>Ilość opraw</t>
  </si>
  <si>
    <t>Nazwa ulicy</t>
  </si>
  <si>
    <t>Wysokość Słupa [m]</t>
  </si>
  <si>
    <t>Nawis [m]</t>
  </si>
  <si>
    <t>Kąt [°]</t>
  </si>
  <si>
    <t>Odległość między słupami [m]</t>
  </si>
  <si>
    <t>Nazwa dla układu C</t>
  </si>
  <si>
    <t>Szerokość - układ C [m]</t>
  </si>
  <si>
    <t>Odległość  od krawędzi jezdni - układ C [m]</t>
  </si>
  <si>
    <t>Klasa ośw. układ C</t>
  </si>
  <si>
    <t>Nazwa dla układu B</t>
  </si>
  <si>
    <t>Szerokość - układ B [m]</t>
  </si>
  <si>
    <t>Odległość  od krawędzi jezdni - układ B [m]</t>
  </si>
  <si>
    <t>Klasa ośw. układ B</t>
  </si>
  <si>
    <t>Nazwa dla układu A</t>
  </si>
  <si>
    <t>Szerokość - układ A [m]</t>
  </si>
  <si>
    <t>Odległość  od krawędzi jezdni - układ A [m]</t>
  </si>
  <si>
    <t>Klasa ośw. układ A</t>
  </si>
  <si>
    <t>SZEROKOŚĆ JEZDNI</t>
  </si>
  <si>
    <t>ILOŚĆ PASÓW</t>
  </si>
  <si>
    <t>TYP NAWIERZCHNI</t>
  </si>
  <si>
    <t>Pas rozdziału [m]</t>
  </si>
  <si>
    <t>Klasa ośw.</t>
  </si>
  <si>
    <t>Nazwa dla układu D</t>
  </si>
  <si>
    <t>Szerokość - układ D [m]</t>
  </si>
  <si>
    <t>Odległość  od krawędzi jezdni - układ D [m]</t>
  </si>
  <si>
    <t>Klasa ośw. układ D</t>
  </si>
  <si>
    <t>Nazwa dla układu E</t>
  </si>
  <si>
    <t>Szerokość - układ E [m]</t>
  </si>
  <si>
    <t>Odległość  od krawędzi jezdni - układ E [m]</t>
  </si>
  <si>
    <t>Klasa ośw. układ E</t>
  </si>
  <si>
    <t>Nazwa dla układu F</t>
  </si>
  <si>
    <t>Szerokość - układ F [m]</t>
  </si>
  <si>
    <t>Odległość  od krawędzi jezdni - układ F [m]</t>
  </si>
  <si>
    <t>Klasa ośw. układ F</t>
  </si>
  <si>
    <t>KĄT [°]</t>
  </si>
  <si>
    <t>STRUMIEŃ ŚWIETLNY</t>
  </si>
  <si>
    <t>MOC</t>
  </si>
  <si>
    <t>szt.</t>
  </si>
  <si>
    <t>R3</t>
  </si>
  <si>
    <t>center</t>
  </si>
  <si>
    <t>P3</t>
  </si>
  <si>
    <t>Puszczykowo ul. Wysoka - SO-026</t>
  </si>
  <si>
    <t>Pu_01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</si>
</sst>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Open Sans"/>
      <family val="2"/>
    </font>
    <font>
      <sz val="22"/>
      <color theme="1"/>
      <name val="Open Sans"/>
      <family val="2"/>
    </font>
    <font>
      <b/>
      <sz val="22"/>
      <color theme="9"/>
      <name val="Open Sans"/>
      <family val="2"/>
    </font>
    <font>
      <b/>
      <sz val="11"/>
      <color theme="1"/>
      <name val="Calibri"/>
      <family val="2"/>
      <scheme val="minor"/>
    </font>
    <font>
      <sz val="16"/>
      <color theme="1"/>
      <name val="Open Sans"/>
      <family val="2"/>
    </font>
    <font>
      <b/>
      <sz val="18"/>
      <color theme="1"/>
      <name val="Open Sans"/>
    </font>
    <font>
      <b/>
      <sz val="18"/>
      <color theme="9"/>
      <name val="Open Sans"/>
    </font>
    <font>
      <b/>
      <sz val="18"/>
      <name val="Open Sans"/>
    </font>
    <font>
      <b/>
      <sz val="16"/>
      <color theme="1"/>
      <name val="Open Sans"/>
    </font>
    <font>
      <b/>
      <sz val="14"/>
      <color theme="1"/>
      <name val="Open Sans"/>
    </font>
    <font>
      <sz val="14"/>
      <color theme="1"/>
      <name val="Open Sans"/>
    </font>
    <font>
      <b/>
      <sz val="22"/>
      <color theme="1"/>
      <name val="Open Sans"/>
    </font>
    <font>
      <sz val="11"/>
      <color theme="1"/>
      <name val="Calibri"/>
      <family val="2"/>
      <scheme val="minor"/>
    </font>
    <font>
      <b/>
      <sz val="14"/>
      <color theme="1"/>
      <name val="Open Sans"/>
      <charset val="238"/>
    </font>
    <font>
      <b/>
      <sz val="16"/>
      <color theme="1"/>
      <name val="Open Sans"/>
      <charset val="238"/>
    </font>
    <font>
      <sz val="20"/>
      <color theme="1"/>
      <name val="Open Sans"/>
      <family val="2"/>
    </font>
    <font>
      <sz val="20"/>
      <name val="Open Sans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499954222235786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0" tint="-0.499954222235786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0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3" fillId="21" borderId="2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2" fontId="18" fillId="0" borderId="1" xfId="1" applyNumberFormat="1" applyFont="1" applyFill="1" applyBorder="1" applyAlignment="1" applyProtection="1">
      <alignment horizontal="center" vertical="center"/>
    </xf>
    <xf numFmtId="2" fontId="18" fillId="0" borderId="20" xfId="1" applyNumberFormat="1" applyFont="1" applyFill="1" applyBorder="1" applyAlignment="1" applyProtection="1">
      <alignment horizontal="center" vertical="center"/>
    </xf>
    <xf numFmtId="2" fontId="18" fillId="0" borderId="19" xfId="1" applyNumberFormat="1" applyFont="1" applyFill="1" applyBorder="1" applyAlignment="1" applyProtection="1">
      <alignment horizontal="center" vertical="center"/>
    </xf>
    <xf numFmtId="2" fontId="18" fillId="0" borderId="22" xfId="0" applyNumberFormat="1" applyFont="1" applyFill="1" applyBorder="1" applyAlignment="1" applyProtection="1">
      <alignment horizontal="center" vertical="center"/>
    </xf>
    <xf numFmtId="2" fontId="18" fillId="0" borderId="23" xfId="0" applyNumberFormat="1" applyFont="1" applyFill="1" applyBorder="1" applyAlignment="1" applyProtection="1">
      <alignment horizontal="center" vertical="center"/>
    </xf>
    <xf numFmtId="164" fontId="18" fillId="0" borderId="20" xfId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2" borderId="3" xfId="0" applyFont="1" applyFill="1" applyBorder="1" applyAlignment="1">
      <alignment horizontal="center" vertical="center"/>
    </xf>
    <xf numFmtId="0" fontId="0" fillId="0" borderId="3" xfId="0" applyBorder="1"/>
    <xf numFmtId="0" fontId="16" fillId="21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left"/>
    </xf>
    <xf numFmtId="0" fontId="12" fillId="19" borderId="13" xfId="0" applyFont="1" applyFill="1" applyBorder="1" applyAlignment="1">
      <alignment horizontal="left"/>
    </xf>
    <xf numFmtId="0" fontId="12" fillId="19" borderId="14" xfId="0" applyFont="1" applyFill="1" applyBorder="1" applyAlignment="1">
      <alignment horizontal="left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18" borderId="4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18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5"/>
  <sheetViews>
    <sheetView tabSelected="1" view="pageBreakPreview" zoomScale="70" zoomScaleNormal="6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30.7265625" defaultRowHeight="27.5"/>
  <cols>
    <col min="1" max="1" width="109.7265625" style="3" bestFit="1" customWidth="1"/>
    <col min="2" max="14" width="18.7265625" style="13" customWidth="1"/>
    <col min="15" max="15" width="23.453125" style="13" customWidth="1"/>
    <col min="16" max="24" width="18.7265625" style="13" customWidth="1"/>
    <col min="25" max="25" width="23.7265625" style="13" customWidth="1"/>
    <col min="26" max="36" width="18.7265625" style="13" customWidth="1"/>
    <col min="37" max="37" width="13.54296875" style="21" customWidth="1"/>
    <col min="38" max="38" width="25.7265625" style="13" customWidth="1"/>
    <col min="39" max="42" width="18.7265625" style="13" customWidth="1"/>
    <col min="43" max="43" width="51.81640625" style="13" customWidth="1"/>
    <col min="44" max="72" width="18.7265625" style="13" customWidth="1"/>
    <col min="73" max="16384" width="30.7265625" style="3"/>
  </cols>
  <sheetData>
    <row r="1" spans="1:73" s="1" customFormat="1" ht="28">
      <c r="A1" s="6"/>
      <c r="B1" s="46" t="s">
        <v>27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8"/>
    </row>
    <row r="2" spans="1:73" ht="28" thickBot="1">
      <c r="A2" s="2"/>
      <c r="B2" s="54" t="s">
        <v>20</v>
      </c>
      <c r="C2" s="55"/>
      <c r="D2" s="55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2"/>
    </row>
    <row r="3" spans="1:73" ht="28" thickBot="1">
      <c r="A3" s="2"/>
      <c r="B3" s="51"/>
      <c r="C3" s="52"/>
      <c r="D3" s="5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2"/>
    </row>
    <row r="4" spans="1:73" ht="28">
      <c r="A4" s="65" t="s">
        <v>17</v>
      </c>
      <c r="B4" s="66"/>
      <c r="C4" s="66"/>
      <c r="D4" s="66"/>
      <c r="E4" s="65"/>
      <c r="F4" s="67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18"/>
      <c r="AL4" s="68" t="s">
        <v>18</v>
      </c>
      <c r="AM4" s="68"/>
      <c r="AN4" s="68"/>
      <c r="AO4" s="69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</row>
    <row r="5" spans="1:73" s="1" customFormat="1" ht="30" customHeight="1">
      <c r="A5" s="4"/>
      <c r="B5" s="49"/>
      <c r="C5" s="50"/>
      <c r="D5" s="50"/>
      <c r="E5" s="50"/>
      <c r="F5" s="50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62"/>
      <c r="T5" s="63"/>
      <c r="U5" s="63"/>
      <c r="V5" s="63"/>
      <c r="W5" s="63"/>
      <c r="X5" s="64"/>
      <c r="Y5" s="5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  <c r="AK5" s="19"/>
      <c r="AL5" s="76"/>
      <c r="AM5" s="77"/>
      <c r="AN5" s="77"/>
      <c r="AO5" s="77"/>
      <c r="AP5" s="77"/>
      <c r="AQ5" s="77"/>
      <c r="AR5" s="77"/>
      <c r="AS5" s="77"/>
      <c r="AT5" s="78"/>
      <c r="AU5" s="70" t="s">
        <v>13</v>
      </c>
      <c r="AV5" s="71"/>
      <c r="AW5" s="71"/>
      <c r="AX5" s="71"/>
      <c r="AY5" s="71"/>
      <c r="AZ5" s="71"/>
      <c r="BA5" s="71"/>
      <c r="BB5" s="71"/>
      <c r="BC5" s="72"/>
      <c r="BD5" s="73" t="s">
        <v>1</v>
      </c>
      <c r="BE5" s="74"/>
      <c r="BF5" s="74"/>
      <c r="BG5" s="74"/>
      <c r="BH5" s="74"/>
      <c r="BI5" s="74"/>
      <c r="BJ5" s="74"/>
      <c r="BK5" s="75"/>
      <c r="BL5" s="7"/>
      <c r="BM5" s="7"/>
      <c r="BN5" s="7"/>
      <c r="BO5" s="7"/>
      <c r="BP5" s="7"/>
      <c r="BQ5" s="7"/>
      <c r="BR5" s="7"/>
      <c r="BS5" s="7"/>
      <c r="BT5" s="7"/>
    </row>
    <row r="6" spans="1:73" s="1" customFormat="1" ht="30" customHeight="1">
      <c r="A6" s="44" t="s">
        <v>53</v>
      </c>
      <c r="B6" s="88" t="s">
        <v>2</v>
      </c>
      <c r="C6" s="89"/>
      <c r="D6" s="89"/>
      <c r="E6" s="89"/>
      <c r="F6" s="89"/>
      <c r="G6" s="102" t="s">
        <v>22</v>
      </c>
      <c r="H6" s="103"/>
      <c r="I6" s="103"/>
      <c r="J6" s="104"/>
      <c r="K6" s="105" t="s">
        <v>34</v>
      </c>
      <c r="L6" s="106"/>
      <c r="M6" s="106"/>
      <c r="N6" s="107"/>
      <c r="O6" s="70" t="s">
        <v>23</v>
      </c>
      <c r="P6" s="71"/>
      <c r="Q6" s="71"/>
      <c r="R6" s="72"/>
      <c r="S6" s="90" t="s">
        <v>16</v>
      </c>
      <c r="T6" s="91"/>
      <c r="U6" s="91"/>
      <c r="V6" s="91"/>
      <c r="W6" s="91"/>
      <c r="X6" s="92"/>
      <c r="Y6" s="79" t="s">
        <v>24</v>
      </c>
      <c r="Z6" s="80"/>
      <c r="AA6" s="80"/>
      <c r="AB6" s="81"/>
      <c r="AC6" s="96" t="s">
        <v>25</v>
      </c>
      <c r="AD6" s="97"/>
      <c r="AE6" s="97"/>
      <c r="AF6" s="98"/>
      <c r="AG6" s="99" t="s">
        <v>26</v>
      </c>
      <c r="AH6" s="100"/>
      <c r="AI6" s="100"/>
      <c r="AJ6" s="101"/>
      <c r="AK6" s="19"/>
      <c r="AL6" s="108" t="s">
        <v>3</v>
      </c>
      <c r="AM6" s="109"/>
      <c r="AN6" s="109"/>
      <c r="AO6" s="109"/>
      <c r="AP6" s="110"/>
      <c r="AQ6" s="111" t="s">
        <v>4</v>
      </c>
      <c r="AR6" s="112"/>
      <c r="AS6" s="112"/>
      <c r="AT6" s="113"/>
      <c r="AU6" s="102" t="s">
        <v>22</v>
      </c>
      <c r="AV6" s="103"/>
      <c r="AW6" s="104"/>
      <c r="AX6" s="105" t="s">
        <v>31</v>
      </c>
      <c r="AY6" s="106"/>
      <c r="AZ6" s="107"/>
      <c r="BA6" s="70" t="s">
        <v>32</v>
      </c>
      <c r="BB6" s="71"/>
      <c r="BC6" s="72"/>
      <c r="BD6" s="73" t="s">
        <v>11</v>
      </c>
      <c r="BE6" s="74"/>
      <c r="BF6" s="74"/>
      <c r="BG6" s="74"/>
      <c r="BH6" s="75"/>
      <c r="BI6" s="93" t="s">
        <v>12</v>
      </c>
      <c r="BJ6" s="94"/>
      <c r="BK6" s="95"/>
      <c r="BL6" s="79" t="s">
        <v>24</v>
      </c>
      <c r="BM6" s="80"/>
      <c r="BN6" s="81"/>
      <c r="BO6" s="82" t="s">
        <v>25</v>
      </c>
      <c r="BP6" s="83"/>
      <c r="BQ6" s="84"/>
      <c r="BR6" s="85" t="s">
        <v>33</v>
      </c>
      <c r="BS6" s="86"/>
      <c r="BT6" s="87"/>
      <c r="BU6" s="17" t="s">
        <v>52</v>
      </c>
    </row>
    <row r="7" spans="1:73" s="14" customFormat="1" ht="80">
      <c r="A7" s="45"/>
      <c r="B7" s="8" t="s">
        <v>21</v>
      </c>
      <c r="C7" s="9" t="s">
        <v>54</v>
      </c>
      <c r="D7" s="8" t="s">
        <v>55</v>
      </c>
      <c r="E7" s="8" t="s">
        <v>56</v>
      </c>
      <c r="F7" s="9" t="s">
        <v>57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9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0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  <c r="AJ7" s="9" t="s">
        <v>86</v>
      </c>
      <c r="AK7" s="20"/>
      <c r="AL7" s="15" t="s">
        <v>57</v>
      </c>
      <c r="AM7" s="9" t="s">
        <v>54</v>
      </c>
      <c r="AN7" s="9" t="s">
        <v>55</v>
      </c>
      <c r="AO7" s="9" t="s">
        <v>87</v>
      </c>
      <c r="AP7" s="8" t="s">
        <v>35</v>
      </c>
      <c r="AQ7" s="8" t="s">
        <v>5</v>
      </c>
      <c r="AR7" s="9" t="s">
        <v>88</v>
      </c>
      <c r="AS7" s="9" t="s">
        <v>89</v>
      </c>
      <c r="AT7" s="9" t="s">
        <v>28</v>
      </c>
      <c r="AU7" s="9" t="s">
        <v>29</v>
      </c>
      <c r="AV7" s="9" t="s">
        <v>30</v>
      </c>
      <c r="AW7" s="9" t="s">
        <v>6</v>
      </c>
      <c r="AX7" s="9" t="s">
        <v>29</v>
      </c>
      <c r="AY7" s="9" t="s">
        <v>30</v>
      </c>
      <c r="AZ7" s="9" t="s">
        <v>6</v>
      </c>
      <c r="BA7" s="9" t="s">
        <v>29</v>
      </c>
      <c r="BB7" s="9" t="s">
        <v>30</v>
      </c>
      <c r="BC7" s="9" t="s">
        <v>6</v>
      </c>
      <c r="BD7" s="9" t="s">
        <v>7</v>
      </c>
      <c r="BE7" s="9" t="s">
        <v>6</v>
      </c>
      <c r="BF7" s="9" t="s">
        <v>8</v>
      </c>
      <c r="BG7" s="9" t="s">
        <v>9</v>
      </c>
      <c r="BH7" s="9" t="s">
        <v>10</v>
      </c>
      <c r="BI7" s="9" t="s">
        <v>29</v>
      </c>
      <c r="BJ7" s="9" t="s">
        <v>30</v>
      </c>
      <c r="BK7" s="9" t="s">
        <v>6</v>
      </c>
      <c r="BL7" s="9" t="s">
        <v>29</v>
      </c>
      <c r="BM7" s="9" t="s">
        <v>30</v>
      </c>
      <c r="BN7" s="9" t="s">
        <v>6</v>
      </c>
      <c r="BO7" s="9" t="s">
        <v>29</v>
      </c>
      <c r="BP7" s="9" t="s">
        <v>30</v>
      </c>
      <c r="BQ7" s="9" t="s">
        <v>6</v>
      </c>
      <c r="BR7" s="9" t="s">
        <v>29</v>
      </c>
      <c r="BS7" s="9" t="s">
        <v>30</v>
      </c>
      <c r="BT7" s="9" t="s">
        <v>6</v>
      </c>
      <c r="BU7" s="16" t="s">
        <v>90</v>
      </c>
    </row>
    <row r="8" spans="1:73" s="40" customFormat="1" ht="30" customHeight="1">
      <c r="A8" s="23" t="s">
        <v>94</v>
      </c>
      <c r="B8" s="23" t="s">
        <v>15</v>
      </c>
      <c r="C8" s="23">
        <v>5</v>
      </c>
      <c r="D8" s="23">
        <v>5</v>
      </c>
      <c r="E8" s="23">
        <v>0</v>
      </c>
      <c r="F8" s="24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12</v>
      </c>
      <c r="T8" s="23">
        <v>1</v>
      </c>
      <c r="U8" s="23" t="s">
        <v>91</v>
      </c>
      <c r="V8" s="23">
        <v>7.0000000000000007E-2</v>
      </c>
      <c r="W8" s="23"/>
      <c r="X8" s="23" t="s">
        <v>93</v>
      </c>
      <c r="Y8" s="25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6"/>
      <c r="AK8" s="27" t="s">
        <v>95</v>
      </c>
      <c r="AL8" s="28"/>
      <c r="AM8" s="29"/>
      <c r="AN8" s="29"/>
      <c r="AO8" s="30"/>
      <c r="AP8" s="29"/>
      <c r="AQ8" s="31"/>
      <c r="AR8" s="31"/>
      <c r="AS8" s="31"/>
      <c r="AT8" s="31"/>
      <c r="AU8" s="32"/>
      <c r="AV8" s="33"/>
      <c r="AW8" s="33"/>
      <c r="AX8" s="34"/>
      <c r="AY8" s="35"/>
      <c r="AZ8" s="33"/>
      <c r="BA8" s="34"/>
      <c r="BB8" s="35"/>
      <c r="BC8" s="33"/>
      <c r="BD8" s="36"/>
      <c r="BE8" s="36"/>
      <c r="BF8" s="36"/>
      <c r="BG8" s="37"/>
      <c r="BH8" s="36"/>
      <c r="BI8" s="29"/>
      <c r="BJ8" s="29"/>
      <c r="BK8" s="29"/>
      <c r="BL8" s="34"/>
      <c r="BM8" s="35"/>
      <c r="BN8" s="33"/>
      <c r="BO8" s="34"/>
      <c r="BP8" s="35"/>
      <c r="BQ8" s="33"/>
      <c r="BR8" s="34"/>
      <c r="BS8" s="38"/>
      <c r="BT8" s="39"/>
      <c r="BU8" s="25">
        <v>9</v>
      </c>
    </row>
    <row r="9" spans="1:73" ht="30" customHeight="1">
      <c r="BU9" s="22">
        <f>SUM(BU8:BU8)</f>
        <v>9</v>
      </c>
    </row>
    <row r="11" spans="1:73">
      <c r="AQ11" s="10"/>
      <c r="AR11" s="41"/>
      <c r="AS11" s="41"/>
      <c r="AT11" s="41"/>
    </row>
    <row r="12" spans="1:73">
      <c r="AQ12" s="11"/>
      <c r="AR12" s="10"/>
      <c r="AS12" s="10"/>
      <c r="AT12" s="10"/>
    </row>
    <row r="13" spans="1:73">
      <c r="AQ13" s="10"/>
      <c r="AR13" s="10"/>
      <c r="AS13" s="10"/>
      <c r="AT13" s="10"/>
    </row>
    <row r="14" spans="1:73">
      <c r="AQ14" s="10"/>
      <c r="AR14" s="10"/>
      <c r="AS14" s="10"/>
      <c r="AT14" s="10"/>
    </row>
    <row r="15" spans="1:73">
      <c r="AQ15" s="10"/>
      <c r="AR15" s="10"/>
      <c r="AS15" s="10"/>
      <c r="AT15" s="10"/>
    </row>
    <row r="16" spans="1:73">
      <c r="AQ16" s="10"/>
      <c r="AR16" s="10"/>
      <c r="AS16" s="10"/>
      <c r="AT16" s="10"/>
    </row>
    <row r="17" spans="43:46">
      <c r="AQ17" s="10"/>
      <c r="AR17" s="10"/>
      <c r="AS17" s="10"/>
      <c r="AT17" s="10"/>
    </row>
    <row r="18" spans="43:46">
      <c r="AQ18" s="10"/>
      <c r="AR18" s="10"/>
      <c r="AS18" s="10"/>
      <c r="AT18" s="10"/>
    </row>
    <row r="19" spans="43:46">
      <c r="AQ19" s="10"/>
      <c r="AR19" s="10"/>
      <c r="AS19" s="10"/>
      <c r="AT19" s="10"/>
    </row>
    <row r="20" spans="43:46">
      <c r="AQ20" s="11"/>
      <c r="AR20" s="10"/>
      <c r="AS20" s="10"/>
      <c r="AT20" s="10"/>
    </row>
    <row r="21" spans="43:46">
      <c r="AQ21" s="10"/>
      <c r="AR21" s="10"/>
      <c r="AS21" s="10"/>
      <c r="AT21" s="10"/>
    </row>
    <row r="22" spans="43:46">
      <c r="AQ22" s="10"/>
      <c r="AR22" s="10"/>
      <c r="AS22" s="10"/>
      <c r="AT22" s="10"/>
    </row>
    <row r="23" spans="43:46">
      <c r="AQ23" s="10"/>
      <c r="AR23" s="10"/>
      <c r="AS23" s="10"/>
      <c r="AT23" s="10"/>
    </row>
    <row r="24" spans="43:46">
      <c r="AQ24" s="10"/>
      <c r="AR24" s="10"/>
      <c r="AS24" s="10"/>
      <c r="AT24" s="10"/>
    </row>
    <row r="25" spans="43:46">
      <c r="AQ25" s="42"/>
      <c r="AR25" s="43"/>
      <c r="AS25" s="10"/>
      <c r="AT25" s="43"/>
    </row>
    <row r="26" spans="43:46">
      <c r="AQ26"/>
    </row>
    <row r="27" spans="43:46">
      <c r="AQ27"/>
    </row>
    <row r="28" spans="43:46">
      <c r="AQ28"/>
    </row>
    <row r="29" spans="43:46">
      <c r="AQ29"/>
    </row>
    <row r="30" spans="43:46">
      <c r="AQ30"/>
    </row>
    <row r="31" spans="43:46">
      <c r="AQ31"/>
    </row>
    <row r="32" spans="43:46">
      <c r="AQ32"/>
    </row>
    <row r="33" spans="43:43">
      <c r="AQ33"/>
    </row>
    <row r="34" spans="43:43">
      <c r="AQ34"/>
    </row>
    <row r="35" spans="43:43">
      <c r="AQ35"/>
    </row>
    <row r="36" spans="43:43">
      <c r="AQ36"/>
    </row>
    <row r="37" spans="43:43">
      <c r="AQ37"/>
    </row>
    <row r="38" spans="43:43">
      <c r="AQ38"/>
    </row>
    <row r="39" spans="43:43">
      <c r="AQ39"/>
    </row>
    <row r="40" spans="43:43">
      <c r="AQ40"/>
    </row>
    <row r="41" spans="43:43">
      <c r="AQ41"/>
    </row>
    <row r="42" spans="43:43">
      <c r="AQ42"/>
    </row>
    <row r="43" spans="43:43">
      <c r="AQ43"/>
    </row>
    <row r="44" spans="43:43">
      <c r="AQ44"/>
    </row>
    <row r="45" spans="43:43">
      <c r="AQ45"/>
    </row>
    <row r="46" spans="43:43">
      <c r="AQ46"/>
    </row>
    <row r="47" spans="43:43">
      <c r="AQ47"/>
    </row>
    <row r="48" spans="43:43">
      <c r="AQ48"/>
    </row>
    <row r="49" spans="43:43">
      <c r="AQ49"/>
    </row>
    <row r="50" spans="43:43">
      <c r="AQ50"/>
    </row>
    <row r="51" spans="43:43">
      <c r="AQ51"/>
    </row>
    <row r="52" spans="43:43">
      <c r="AQ52"/>
    </row>
    <row r="53" spans="43:43">
      <c r="AQ53"/>
    </row>
    <row r="54" spans="43:43">
      <c r="AQ54"/>
    </row>
    <row r="55" spans="43:43">
      <c r="AQ55"/>
    </row>
    <row r="56" spans="43:43">
      <c r="AQ56"/>
    </row>
    <row r="57" spans="43:43">
      <c r="AQ57"/>
    </row>
    <row r="58" spans="43:43">
      <c r="AQ58"/>
    </row>
    <row r="59" spans="43:43">
      <c r="AQ59"/>
    </row>
    <row r="60" spans="43:43">
      <c r="AQ60"/>
    </row>
    <row r="61" spans="43:43">
      <c r="AQ61"/>
    </row>
    <row r="62" spans="43:43">
      <c r="AQ62"/>
    </row>
    <row r="63" spans="43:43">
      <c r="AQ63"/>
    </row>
    <row r="64" spans="43:43">
      <c r="AQ64"/>
    </row>
    <row r="65" spans="43:43">
      <c r="AQ65"/>
    </row>
    <row r="66" spans="43:43">
      <c r="AQ66"/>
    </row>
    <row r="67" spans="43:43">
      <c r="AQ67"/>
    </row>
    <row r="68" spans="43:43">
      <c r="AQ68"/>
    </row>
    <row r="69" spans="43:43">
      <c r="AQ69"/>
    </row>
    <row r="70" spans="43:43">
      <c r="AQ70"/>
    </row>
    <row r="71" spans="43:43">
      <c r="AQ71"/>
    </row>
    <row r="72" spans="43:43">
      <c r="AQ72"/>
    </row>
    <row r="73" spans="43:43">
      <c r="AQ73"/>
    </row>
    <row r="74" spans="43:43">
      <c r="AQ74"/>
    </row>
    <row r="75" spans="43:43">
      <c r="AQ75"/>
    </row>
    <row r="76" spans="43:43">
      <c r="AQ76"/>
    </row>
    <row r="77" spans="43:43">
      <c r="AQ77"/>
    </row>
    <row r="78" spans="43:43">
      <c r="AQ78"/>
    </row>
    <row r="79" spans="43:43">
      <c r="AQ79"/>
    </row>
    <row r="80" spans="43:43">
      <c r="AQ80"/>
    </row>
    <row r="81" spans="43:43">
      <c r="AQ81"/>
    </row>
    <row r="82" spans="43:43">
      <c r="AQ82"/>
    </row>
    <row r="83" spans="43:43">
      <c r="AQ83"/>
    </row>
    <row r="84" spans="43:43">
      <c r="AQ84"/>
    </row>
    <row r="85" spans="43:43">
      <c r="AQ85"/>
    </row>
    <row r="86" spans="43:43">
      <c r="AQ86"/>
    </row>
    <row r="87" spans="43:43">
      <c r="AQ87"/>
    </row>
    <row r="88" spans="43:43">
      <c r="AQ88"/>
    </row>
    <row r="89" spans="43:43">
      <c r="AQ89"/>
    </row>
    <row r="90" spans="43:43">
      <c r="AQ90"/>
    </row>
    <row r="91" spans="43:43">
      <c r="AQ91"/>
    </row>
    <row r="92" spans="43:43">
      <c r="AQ92"/>
    </row>
    <row r="93" spans="43:43">
      <c r="AQ93"/>
    </row>
    <row r="94" spans="43:43">
      <c r="AQ94"/>
    </row>
    <row r="95" spans="43:43">
      <c r="AQ95"/>
    </row>
  </sheetData>
  <autoFilter ref="A7:BU8"/>
  <mergeCells count="31">
    <mergeCell ref="B6:F6"/>
    <mergeCell ref="S6:X6"/>
    <mergeCell ref="BI6:BK6"/>
    <mergeCell ref="Y6:AB6"/>
    <mergeCell ref="AC6:AF6"/>
    <mergeCell ref="AG6:AJ6"/>
    <mergeCell ref="G6:J6"/>
    <mergeCell ref="K6:N6"/>
    <mergeCell ref="O6:R6"/>
    <mergeCell ref="AU6:AW6"/>
    <mergeCell ref="AX6:AZ6"/>
    <mergeCell ref="BA6:BC6"/>
    <mergeCell ref="BD6:BH6"/>
    <mergeCell ref="AL6:AP6"/>
    <mergeCell ref="AQ6:AT6"/>
    <mergeCell ref="A6:A7"/>
    <mergeCell ref="B1:BT1"/>
    <mergeCell ref="B5:F5"/>
    <mergeCell ref="B3:D3"/>
    <mergeCell ref="B2:D2"/>
    <mergeCell ref="Y5:AJ5"/>
    <mergeCell ref="G5:R5"/>
    <mergeCell ref="S5:X5"/>
    <mergeCell ref="A4:AJ4"/>
    <mergeCell ref="AL4:BT4"/>
    <mergeCell ref="AU5:BC5"/>
    <mergeCell ref="BD5:BK5"/>
    <mergeCell ref="AL5:AT5"/>
    <mergeCell ref="BL6:BN6"/>
    <mergeCell ref="BO6:BQ6"/>
    <mergeCell ref="BR6:BT6"/>
  </mergeCells>
  <phoneticPr fontId="1" type="noConversion"/>
  <printOptions horizontalCentered="1"/>
  <pageMargins left="0.23622047244094491" right="0.23622047244094491" top="0.35433070866141736" bottom="0.15748031496062992" header="0.11811023622047245" footer="0.11811023622047245"/>
  <pageSetup paperSize="8" scale="26" fitToWidth="0" orientation="landscape" r:id="rId1"/>
  <colBreaks count="1" manualBreakCount="1">
    <brk id="35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8"/>
  <sheetViews>
    <sheetView workbookViewId="0">
      <selection activeCell="G9" sqref="G9"/>
    </sheetView>
  </sheetViews>
  <sheetFormatPr defaultRowHeight="14.5"/>
  <cols>
    <col min="7" max="7" width="9.7265625" bestFit="1" customWidth="1"/>
    <col min="8" max="8" width="9.81640625" bestFit="1" customWidth="1"/>
    <col min="9" max="9" width="9.7265625" bestFit="1" customWidth="1"/>
  </cols>
  <sheetData>
    <row r="2" spans="3:9">
      <c r="C2" s="114" t="s">
        <v>36</v>
      </c>
      <c r="D2" s="114"/>
      <c r="E2" s="114"/>
      <c r="G2" s="114" t="s">
        <v>37</v>
      </c>
      <c r="H2" s="114"/>
      <c r="I2" s="114"/>
    </row>
    <row r="3" spans="3:9">
      <c r="C3" s="5" t="s">
        <v>38</v>
      </c>
      <c r="D3" s="5" t="s">
        <v>39</v>
      </c>
      <c r="E3" s="5" t="s">
        <v>40</v>
      </c>
      <c r="G3" s="5" t="s">
        <v>38</v>
      </c>
      <c r="H3" s="5" t="s">
        <v>39</v>
      </c>
      <c r="I3" s="5" t="s">
        <v>40</v>
      </c>
    </row>
    <row r="4" spans="3:9">
      <c r="C4" t="s">
        <v>15</v>
      </c>
      <c r="D4" t="s">
        <v>41</v>
      </c>
      <c r="E4" t="s">
        <v>42</v>
      </c>
      <c r="G4" t="s">
        <v>15</v>
      </c>
      <c r="H4" t="s">
        <v>41</v>
      </c>
      <c r="I4" t="s">
        <v>42</v>
      </c>
    </row>
    <row r="5" spans="3:9">
      <c r="C5" t="s">
        <v>14</v>
      </c>
      <c r="D5" t="s">
        <v>43</v>
      </c>
      <c r="E5" t="s">
        <v>44</v>
      </c>
      <c r="G5" t="s">
        <v>14</v>
      </c>
      <c r="H5" t="s">
        <v>43</v>
      </c>
      <c r="I5" t="s">
        <v>44</v>
      </c>
    </row>
    <row r="6" spans="3:9">
      <c r="G6" t="s">
        <v>19</v>
      </c>
      <c r="H6" t="s">
        <v>45</v>
      </c>
      <c r="I6" t="s">
        <v>46</v>
      </c>
    </row>
    <row r="7" spans="3:9">
      <c r="G7" t="s">
        <v>47</v>
      </c>
      <c r="H7" t="s">
        <v>48</v>
      </c>
      <c r="I7" t="s">
        <v>49</v>
      </c>
    </row>
    <row r="8" spans="3:9">
      <c r="G8" t="s">
        <v>92</v>
      </c>
      <c r="H8" t="s">
        <v>51</v>
      </c>
      <c r="I8" t="s">
        <v>50</v>
      </c>
    </row>
  </sheetData>
  <mergeCells count="2">
    <mergeCell ref="C2:E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Relux road list</vt:lpstr>
      <vt:lpstr>Arkusz1</vt:lpstr>
      <vt:lpstr>'Relux road list'!Obszar_wydruku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Dei</dc:creator>
  <cp:lastModifiedBy>Brodecki Bartosz</cp:lastModifiedBy>
  <cp:lastPrinted>2023-07-03T08:00:33Z</cp:lastPrinted>
  <dcterms:created xsi:type="dcterms:W3CDTF">2021-03-01T16:47:06Z</dcterms:created>
  <dcterms:modified xsi:type="dcterms:W3CDTF">2023-10-09T12:29:09Z</dcterms:modified>
</cp:coreProperties>
</file>