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<sst xmlns="http://schemas.openxmlformats.org/spreadsheetml/2006/main" count="62" uniqueCount="46">
  <si>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L.p.</t>
  </si>
  <si>
    <t>Przedmiot zamówienia</t>
  </si>
  <si>
    <t>J.m.</t>
  </si>
  <si>
    <t>Ilość</t>
  </si>
  <si>
    <t>Cena jednostkowa netto</t>
  </si>
  <si>
    <t>Stawka    VAT %</t>
  </si>
  <si>
    <t>Kg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</si>
  <si>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</si>
  <si>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</si>
  <si>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</si>
  <si>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</si>
  <si>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</si>
  <si>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</si>
  <si>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</si>
  <si>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</si>
  <si>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</si>
  <si>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Nr postępowania 1.2.5/2021</t>
  </si>
  <si>
    <t>Dostawa produktów mleczarskich dla jednostek organizacyjnych powiatu gryfickiego</t>
  </si>
  <si>
    <t>Roczne szacunkowe zapotrzebowanie ilościowe na produkty mleczarskie dla jednostek organizacyjnych powiatu gryfickiego</t>
  </si>
  <si>
    <t>Mleko świeże 2% tł. op. 1 L</t>
  </si>
  <si>
    <t>Szt.</t>
  </si>
  <si>
    <t>Mleko pełne w proszku 0,5 kg</t>
  </si>
  <si>
    <t>Twaróg półtłusty</t>
  </si>
  <si>
    <t>Ser twardy</t>
  </si>
  <si>
    <t>Ser topiony</t>
  </si>
  <si>
    <t>Kg.</t>
  </si>
  <si>
    <t>Serek homogenizowany 100g</t>
  </si>
  <si>
    <t>Jogurt naturalny bez cukru 150g</t>
  </si>
  <si>
    <t>Serek wiejski 150g</t>
  </si>
  <si>
    <t>Jogurt owocowy 150g</t>
  </si>
  <si>
    <t>Nazwa handlowa/ Producent</t>
  </si>
  <si>
    <t>Wartość netto      (5x6)</t>
  </si>
  <si>
    <t>Wartość VAT       (7x8)</t>
  </si>
  <si>
    <t>Wartość brutto     (7+9)</t>
  </si>
  <si>
    <t>Uwaga!</t>
  </si>
  <si>
    <t xml:space="preserve"> W Formularzu kalkulacja cenowa należy podać nazwę oferowanego produktu i nazwę producenta.</t>
  </si>
  <si>
    <t>Masło extra zawartość tłuszczu min. 82%,  kostka 200g</t>
  </si>
  <si>
    <t>Masło śmietankowe zawartość tłuszczu min. 73,5%,  kostka 200g</t>
  </si>
  <si>
    <t>Tłuszcz roślinny do pieczenia i smażenia. Zawartość tłuszczu 80%. - kostka 250g</t>
  </si>
  <si>
    <t xml:space="preserve">Śmietana 18% 400g </t>
  </si>
  <si>
    <t>Ser twardy typu Gouda w plastrach</t>
  </si>
  <si>
    <t>Ser żółty w plastrach 150g zawartość tłuszczu 28%</t>
  </si>
  <si>
    <t>Tłuszcz roślinny do smarowania, wzbogacony o witaminy A i D3 opakowanie 1 kg</t>
  </si>
  <si>
    <t>Tłuszcz roślinny do wypieków i kremów, gotowania i smażenia. Zawartość tłuszczu 72%. - kostka 250g</t>
  </si>
  <si>
    <t>Serek homogenizowany o smaku waniliowym 140g</t>
  </si>
  <si>
    <t>Serki topione (mix smakowy, krążek waga 200g). Rodzaj smaku uzależniony od potrzeb zamawiającego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</si>
</sst>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0" zoomScaleNormal="140" zoomScalePageLayoutView="0" workbookViewId="0" topLeftCell="A1">
      <selection activeCell="G22" sqref="G22"/>
    </sheetView>
  </sheetViews>
  <sheetFormatPr defaultColWidth="9.140625" defaultRowHeight="12.75"/>
  <cols>
    <col min="1" max="1" width="4.7109375" style="1" customWidth="1"/>
    <col min="2" max="2" width="27.00390625" style="2" customWidth="1"/>
    <col min="3" max="3" width="19.00390625" style="2" customWidth="1"/>
    <col min="4" max="4" width="5.00390625" style="3" customWidth="1"/>
    <col min="5" max="5" width="9.140625" style="3" customWidth="1"/>
    <col min="6" max="6" width="10.28125" style="2" customWidth="1"/>
    <col min="7" max="7" width="9.7109375" style="2" customWidth="1"/>
    <col min="8" max="8" width="8.7109375" style="2" customWidth="1"/>
    <col min="9" max="9" width="9.140625" style="2" customWidth="1"/>
    <col min="10" max="10" width="10.140625" style="2" customWidth="1"/>
    <col min="11" max="11" width="9.140625" style="2" customWidth="1"/>
  </cols>
  <sheetData>
    <row r="1" spans="1:10" s="2" customFormat="1" ht="18" customHeight="1">
      <c r="A1" s="1"/>
      <c r="B1" s="18" t="s">
        <v>16</v>
      </c>
      <c r="C1" s="18"/>
      <c r="E1" s="3"/>
      <c r="F1" s="3"/>
      <c r="I1" s="18" t="s">
        <v>11</v>
      </c>
      <c r="J1" s="19"/>
    </row>
    <row r="2" spans="1:10" s="2" customFormat="1" ht="18" customHeight="1">
      <c r="A2" s="1"/>
      <c r="B2" s="33" t="s">
        <v>12</v>
      </c>
      <c r="C2" s="33"/>
      <c r="D2" s="33"/>
      <c r="E2" s="33"/>
      <c r="F2" s="33"/>
      <c r="G2" s="33"/>
      <c r="H2" s="33"/>
      <c r="I2" s="33"/>
      <c r="J2" s="33"/>
    </row>
    <row r="3" spans="1:10" s="2" customFormat="1" ht="18" customHeight="1">
      <c r="A3" s="1"/>
      <c r="B3" s="33" t="s">
        <v>17</v>
      </c>
      <c r="C3" s="33"/>
      <c r="D3" s="33"/>
      <c r="E3" s="33"/>
      <c r="F3" s="33"/>
      <c r="G3" s="33"/>
      <c r="H3" s="33"/>
      <c r="I3" s="33"/>
      <c r="J3" s="33"/>
    </row>
    <row r="4" spans="1:10" s="2" customFormat="1" ht="12.75" customHeight="1">
      <c r="A4" s="1"/>
      <c r="B4" s="36" t="s">
        <v>18</v>
      </c>
      <c r="C4" s="36"/>
      <c r="D4" s="37"/>
      <c r="E4" s="37"/>
      <c r="F4" s="37"/>
      <c r="G4" s="37"/>
      <c r="H4" s="37"/>
      <c r="I4" s="37"/>
      <c r="J4" s="37"/>
    </row>
    <row r="5" spans="1:10" s="2" customFormat="1" ht="3.75" customHeight="1">
      <c r="A5" s="1"/>
      <c r="B5" s="37"/>
      <c r="C5" s="37"/>
      <c r="D5" s="37"/>
      <c r="E5" s="37"/>
      <c r="F5" s="37"/>
      <c r="G5" s="37"/>
      <c r="H5" s="37"/>
      <c r="I5" s="37"/>
      <c r="J5" s="37"/>
    </row>
    <row r="6" spans="1:5" s="2" customFormat="1" ht="9.75" customHeight="1">
      <c r="A6" s="1"/>
      <c r="D6" s="3"/>
      <c r="E6" s="3"/>
    </row>
    <row r="7" spans="1:10" s="17" customFormat="1" ht="36.75" customHeight="1">
      <c r="A7" s="15" t="s">
        <v>0</v>
      </c>
      <c r="B7" s="15" t="s">
        <v>1</v>
      </c>
      <c r="C7" s="15" t="s">
        <v>30</v>
      </c>
      <c r="D7" s="15" t="s">
        <v>2</v>
      </c>
      <c r="E7" s="16" t="s">
        <v>3</v>
      </c>
      <c r="F7" s="15" t="s">
        <v>4</v>
      </c>
      <c r="G7" s="15" t="s">
        <v>31</v>
      </c>
      <c r="H7" s="15" t="s">
        <v>5</v>
      </c>
      <c r="I7" s="15" t="s">
        <v>32</v>
      </c>
      <c r="J7" s="15" t="s">
        <v>33</v>
      </c>
    </row>
    <row r="8" spans="1:10" s="2" customFormat="1" ht="15" customHeight="1">
      <c r="A8" s="5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s="2" customFormat="1" ht="17.25" customHeight="1">
      <c r="A9" s="8">
        <v>1</v>
      </c>
      <c r="B9" s="22" t="s">
        <v>19</v>
      </c>
      <c r="C9" s="9"/>
      <c r="D9" s="10" t="s">
        <v>20</v>
      </c>
      <c r="E9" s="23">
        <v>52300</v>
      </c>
      <c r="F9" s="24"/>
      <c r="G9" s="25">
        <f aca="true" t="shared" si="0" ref="G9:G27">SUM(E9*F9)</f>
        <v>0</v>
      </c>
      <c r="H9" s="26"/>
      <c r="I9" s="24">
        <f aca="true" t="shared" si="1" ref="I9:I15">SUM(G9*H9%)</f>
        <v>0</v>
      </c>
      <c r="J9" s="25">
        <f aca="true" t="shared" si="2" ref="J9:J27">SUM(G9+I9)</f>
        <v>0</v>
      </c>
    </row>
    <row r="10" spans="1:10" s="2" customFormat="1" ht="17.25" customHeight="1">
      <c r="A10" s="8">
        <v>2</v>
      </c>
      <c r="B10" s="22" t="s">
        <v>21</v>
      </c>
      <c r="C10" s="9"/>
      <c r="D10" s="10" t="s">
        <v>20</v>
      </c>
      <c r="E10" s="23">
        <v>2613</v>
      </c>
      <c r="F10" s="24"/>
      <c r="G10" s="25">
        <f t="shared" si="0"/>
        <v>0</v>
      </c>
      <c r="H10" s="26"/>
      <c r="I10" s="24">
        <f t="shared" si="1"/>
        <v>0</v>
      </c>
      <c r="J10" s="25">
        <f t="shared" si="2"/>
        <v>0</v>
      </c>
    </row>
    <row r="11" spans="1:10" s="2" customFormat="1" ht="27" customHeight="1">
      <c r="A11" s="8">
        <v>3</v>
      </c>
      <c r="B11" s="22" t="s">
        <v>36</v>
      </c>
      <c r="C11" s="9"/>
      <c r="D11" s="10" t="s">
        <v>20</v>
      </c>
      <c r="E11" s="23">
        <v>22950</v>
      </c>
      <c r="F11" s="24"/>
      <c r="G11" s="25">
        <f t="shared" si="0"/>
        <v>0</v>
      </c>
      <c r="H11" s="26"/>
      <c r="I11" s="24">
        <f t="shared" si="1"/>
        <v>0</v>
      </c>
      <c r="J11" s="25">
        <f t="shared" si="2"/>
        <v>0</v>
      </c>
    </row>
    <row r="12" spans="1:10" s="2" customFormat="1" ht="25.5" customHeight="1">
      <c r="A12" s="8">
        <v>4</v>
      </c>
      <c r="B12" s="22" t="s">
        <v>37</v>
      </c>
      <c r="C12" s="9"/>
      <c r="D12" s="10" t="s">
        <v>20</v>
      </c>
      <c r="E12" s="23">
        <v>50</v>
      </c>
      <c r="F12" s="24"/>
      <c r="G12" s="25">
        <f t="shared" si="0"/>
        <v>0</v>
      </c>
      <c r="H12" s="26"/>
      <c r="I12" s="24">
        <f t="shared" si="1"/>
        <v>0</v>
      </c>
      <c r="J12" s="25">
        <f t="shared" si="2"/>
        <v>0</v>
      </c>
    </row>
    <row r="13" spans="1:10" s="2" customFormat="1" ht="39" customHeight="1">
      <c r="A13" s="8">
        <v>5</v>
      </c>
      <c r="B13" s="22" t="s">
        <v>38</v>
      </c>
      <c r="C13" s="9"/>
      <c r="D13" s="10" t="s">
        <v>20</v>
      </c>
      <c r="E13" s="23">
        <v>1264</v>
      </c>
      <c r="F13" s="24"/>
      <c r="G13" s="25">
        <f t="shared" si="0"/>
        <v>0</v>
      </c>
      <c r="H13" s="26"/>
      <c r="I13" s="24">
        <f t="shared" si="1"/>
        <v>0</v>
      </c>
      <c r="J13" s="25">
        <f t="shared" si="2"/>
        <v>0</v>
      </c>
    </row>
    <row r="14" spans="1:10" s="2" customFormat="1" ht="17.25" customHeight="1">
      <c r="A14" s="8">
        <v>6</v>
      </c>
      <c r="B14" s="22" t="s">
        <v>39</v>
      </c>
      <c r="C14" s="9"/>
      <c r="D14" s="10" t="s">
        <v>20</v>
      </c>
      <c r="E14" s="23">
        <v>6300</v>
      </c>
      <c r="F14" s="24"/>
      <c r="G14" s="25">
        <f t="shared" si="0"/>
        <v>0</v>
      </c>
      <c r="H14" s="26"/>
      <c r="I14" s="24">
        <f t="shared" si="1"/>
        <v>0</v>
      </c>
      <c r="J14" s="25">
        <f t="shared" si="2"/>
        <v>0</v>
      </c>
    </row>
    <row r="15" spans="1:10" s="2" customFormat="1" ht="17.25" customHeight="1">
      <c r="A15" s="8">
        <v>7</v>
      </c>
      <c r="B15" s="22" t="s">
        <v>22</v>
      </c>
      <c r="C15" s="9"/>
      <c r="D15" s="10" t="s">
        <v>6</v>
      </c>
      <c r="E15" s="23">
        <v>2730</v>
      </c>
      <c r="F15" s="24"/>
      <c r="G15" s="25">
        <f t="shared" si="0"/>
        <v>0</v>
      </c>
      <c r="H15" s="26"/>
      <c r="I15" s="24">
        <f t="shared" si="1"/>
        <v>0</v>
      </c>
      <c r="J15" s="25">
        <f t="shared" si="2"/>
        <v>0</v>
      </c>
    </row>
    <row r="16" spans="1:10" s="2" customFormat="1" ht="17.25" customHeight="1">
      <c r="A16" s="8">
        <v>8</v>
      </c>
      <c r="B16" s="22" t="s">
        <v>23</v>
      </c>
      <c r="C16" s="9"/>
      <c r="D16" s="10" t="s">
        <v>6</v>
      </c>
      <c r="E16" s="23">
        <v>10</v>
      </c>
      <c r="F16" s="24"/>
      <c r="G16" s="25">
        <f t="shared" si="0"/>
        <v>0</v>
      </c>
      <c r="H16" s="26"/>
      <c r="I16" s="24">
        <f>(G16*H16%)</f>
        <v>0</v>
      </c>
      <c r="J16" s="25">
        <f t="shared" si="2"/>
        <v>0</v>
      </c>
    </row>
    <row r="17" spans="1:10" s="2" customFormat="1" ht="17.25" customHeight="1">
      <c r="A17" s="8">
        <v>9</v>
      </c>
      <c r="B17" s="22" t="s">
        <v>40</v>
      </c>
      <c r="C17" s="9"/>
      <c r="D17" s="10" t="s">
        <v>6</v>
      </c>
      <c r="E17" s="23">
        <v>1150</v>
      </c>
      <c r="F17" s="24"/>
      <c r="G17" s="25">
        <f t="shared" si="0"/>
        <v>0</v>
      </c>
      <c r="H17" s="26"/>
      <c r="I17" s="24">
        <f>(G17*H17%)</f>
        <v>0</v>
      </c>
      <c r="J17" s="25">
        <f t="shared" si="2"/>
        <v>0</v>
      </c>
    </row>
    <row r="18" spans="1:10" s="2" customFormat="1" ht="39" customHeight="1">
      <c r="A18" s="8">
        <v>10</v>
      </c>
      <c r="B18" s="22" t="s">
        <v>45</v>
      </c>
      <c r="C18" s="9"/>
      <c r="D18" s="10" t="s">
        <v>20</v>
      </c>
      <c r="E18" s="23">
        <v>1510</v>
      </c>
      <c r="F18" s="24"/>
      <c r="G18" s="25">
        <f t="shared" si="0"/>
        <v>0</v>
      </c>
      <c r="H18" s="26"/>
      <c r="I18" s="24">
        <f aca="true" t="shared" si="3" ref="I18:I27">SUM(G18*H18%)</f>
        <v>0</v>
      </c>
      <c r="J18" s="25">
        <f t="shared" si="2"/>
        <v>0</v>
      </c>
    </row>
    <row r="19" spans="1:10" s="2" customFormat="1" ht="25.5" customHeight="1">
      <c r="A19" s="8">
        <v>11</v>
      </c>
      <c r="B19" s="22" t="s">
        <v>41</v>
      </c>
      <c r="C19" s="9"/>
      <c r="D19" s="10" t="s">
        <v>20</v>
      </c>
      <c r="E19" s="23">
        <v>500</v>
      </c>
      <c r="F19" s="24"/>
      <c r="G19" s="25">
        <f t="shared" si="0"/>
        <v>0</v>
      </c>
      <c r="H19" s="26"/>
      <c r="I19" s="24">
        <f t="shared" si="3"/>
        <v>0</v>
      </c>
      <c r="J19" s="25">
        <f t="shared" si="2"/>
        <v>0</v>
      </c>
    </row>
    <row r="20" spans="1:10" s="2" customFormat="1" ht="17.25" customHeight="1">
      <c r="A20" s="8">
        <v>12</v>
      </c>
      <c r="B20" s="22" t="s">
        <v>24</v>
      </c>
      <c r="C20" s="9"/>
      <c r="D20" s="10" t="s">
        <v>25</v>
      </c>
      <c r="E20" s="23">
        <v>390</v>
      </c>
      <c r="F20" s="24"/>
      <c r="G20" s="25">
        <f t="shared" si="0"/>
        <v>0</v>
      </c>
      <c r="H20" s="26"/>
      <c r="I20" s="24">
        <f t="shared" si="3"/>
        <v>0</v>
      </c>
      <c r="J20" s="25">
        <f t="shared" si="2"/>
        <v>0</v>
      </c>
    </row>
    <row r="21" spans="1:10" s="2" customFormat="1" ht="17.25" customHeight="1">
      <c r="A21" s="8">
        <v>13</v>
      </c>
      <c r="B21" s="22" t="s">
        <v>26</v>
      </c>
      <c r="C21" s="9"/>
      <c r="D21" s="10" t="s">
        <v>20</v>
      </c>
      <c r="E21" s="23">
        <v>3730</v>
      </c>
      <c r="F21" s="24"/>
      <c r="G21" s="25">
        <f t="shared" si="0"/>
        <v>0</v>
      </c>
      <c r="H21" s="26"/>
      <c r="I21" s="24">
        <f t="shared" si="3"/>
        <v>0</v>
      </c>
      <c r="J21" s="25">
        <f t="shared" si="2"/>
        <v>0</v>
      </c>
    </row>
    <row r="22" spans="1:10" s="2" customFormat="1" ht="17.25" customHeight="1">
      <c r="A22" s="8">
        <v>14</v>
      </c>
      <c r="B22" s="22" t="s">
        <v>27</v>
      </c>
      <c r="C22" s="9"/>
      <c r="D22" s="10" t="s">
        <v>20</v>
      </c>
      <c r="E22" s="23">
        <v>1200</v>
      </c>
      <c r="F22" s="24"/>
      <c r="G22" s="25">
        <f t="shared" si="0"/>
        <v>0</v>
      </c>
      <c r="H22" s="26"/>
      <c r="I22" s="24">
        <f t="shared" si="3"/>
        <v>0</v>
      </c>
      <c r="J22" s="25">
        <f t="shared" si="2"/>
        <v>0</v>
      </c>
    </row>
    <row r="23" spans="1:10" s="2" customFormat="1" ht="38.25" customHeight="1">
      <c r="A23" s="32">
        <v>15</v>
      </c>
      <c r="B23" s="22" t="s">
        <v>42</v>
      </c>
      <c r="C23" s="9"/>
      <c r="D23" s="10" t="s">
        <v>20</v>
      </c>
      <c r="E23" s="23">
        <v>1610</v>
      </c>
      <c r="F23" s="24"/>
      <c r="G23" s="24">
        <f t="shared" si="0"/>
        <v>0</v>
      </c>
      <c r="H23" s="26"/>
      <c r="I23" s="24">
        <f t="shared" si="3"/>
        <v>0</v>
      </c>
      <c r="J23" s="24">
        <f t="shared" si="2"/>
        <v>0</v>
      </c>
    </row>
    <row r="24" spans="1:10" s="2" customFormat="1" ht="45.75" customHeight="1">
      <c r="A24" s="8">
        <v>16</v>
      </c>
      <c r="B24" s="22" t="s">
        <v>43</v>
      </c>
      <c r="C24" s="9"/>
      <c r="D24" s="10" t="s">
        <v>20</v>
      </c>
      <c r="E24" s="23">
        <v>140</v>
      </c>
      <c r="F24" s="24"/>
      <c r="G24" s="25">
        <f t="shared" si="0"/>
        <v>0</v>
      </c>
      <c r="H24" s="26"/>
      <c r="I24" s="24">
        <f t="shared" si="3"/>
        <v>0</v>
      </c>
      <c r="J24" s="25">
        <f t="shared" si="2"/>
        <v>0</v>
      </c>
    </row>
    <row r="25" spans="1:10" s="2" customFormat="1" ht="17.25" customHeight="1">
      <c r="A25" s="8">
        <v>17</v>
      </c>
      <c r="B25" s="22" t="s">
        <v>28</v>
      </c>
      <c r="C25" s="9"/>
      <c r="D25" s="10" t="s">
        <v>20</v>
      </c>
      <c r="E25" s="23">
        <v>150</v>
      </c>
      <c r="F25" s="24"/>
      <c r="G25" s="25">
        <f t="shared" si="0"/>
        <v>0</v>
      </c>
      <c r="H25" s="26"/>
      <c r="I25" s="24">
        <f t="shared" si="3"/>
        <v>0</v>
      </c>
      <c r="J25" s="25">
        <f t="shared" si="2"/>
        <v>0</v>
      </c>
    </row>
    <row r="26" spans="1:10" s="2" customFormat="1" ht="17.25" customHeight="1">
      <c r="A26" s="8">
        <v>18</v>
      </c>
      <c r="B26" s="22" t="s">
        <v>29</v>
      </c>
      <c r="C26" s="9"/>
      <c r="D26" s="10" t="s">
        <v>20</v>
      </c>
      <c r="E26" s="23">
        <v>3699</v>
      </c>
      <c r="F26" s="24"/>
      <c r="G26" s="25">
        <f t="shared" si="0"/>
        <v>0</v>
      </c>
      <c r="H26" s="26"/>
      <c r="I26" s="24">
        <f t="shared" si="3"/>
        <v>0</v>
      </c>
      <c r="J26" s="25">
        <f t="shared" si="2"/>
        <v>0</v>
      </c>
    </row>
    <row r="27" spans="1:10" s="2" customFormat="1" ht="27" customHeight="1" thickBot="1">
      <c r="A27" s="8">
        <v>19</v>
      </c>
      <c r="B27" s="22" t="s">
        <v>44</v>
      </c>
      <c r="C27" s="9"/>
      <c r="D27" s="10" t="s">
        <v>20</v>
      </c>
      <c r="E27" s="23">
        <v>4550</v>
      </c>
      <c r="F27" s="24"/>
      <c r="G27" s="25">
        <f t="shared" si="0"/>
        <v>0</v>
      </c>
      <c r="H27" s="26"/>
      <c r="I27" s="24">
        <f t="shared" si="3"/>
        <v>0</v>
      </c>
      <c r="J27" s="25">
        <f t="shared" si="2"/>
        <v>0</v>
      </c>
    </row>
    <row r="28" spans="1:10" s="2" customFormat="1" ht="24" customHeight="1" thickBot="1">
      <c r="A28" s="38" t="s">
        <v>7</v>
      </c>
      <c r="B28" s="39"/>
      <c r="C28" s="39"/>
      <c r="D28" s="39"/>
      <c r="E28" s="27"/>
      <c r="F28" s="28"/>
      <c r="G28" s="29">
        <f>SUM(G9:G27)</f>
        <v>0</v>
      </c>
      <c r="H28" s="30"/>
      <c r="I28" s="31">
        <f>SUM(I9:I27)</f>
        <v>0</v>
      </c>
      <c r="J28" s="29">
        <f>SUM(J9:J27)</f>
        <v>0</v>
      </c>
    </row>
    <row r="29" spans="1:10" s="2" customFormat="1" ht="12.75" customHeight="1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8" s="2" customFormat="1" ht="15.75">
      <c r="A30" s="1"/>
      <c r="B30" s="13" t="s">
        <v>8</v>
      </c>
      <c r="C30" s="13"/>
      <c r="D30" s="14"/>
      <c r="E30" s="14"/>
      <c r="F30" s="4"/>
      <c r="G30" s="4"/>
      <c r="H30" s="4"/>
    </row>
    <row r="31" spans="1:8" s="2" customFormat="1" ht="15.75">
      <c r="A31" s="1"/>
      <c r="B31" s="40" t="s">
        <v>9</v>
      </c>
      <c r="C31" s="40"/>
      <c r="D31" s="41"/>
      <c r="E31" s="41"/>
      <c r="F31" s="41"/>
      <c r="G31" s="41"/>
      <c r="H31" s="41"/>
    </row>
    <row r="32" spans="1:8" s="2" customFormat="1" ht="15.75">
      <c r="A32" s="1"/>
      <c r="B32" s="40" t="s">
        <v>10</v>
      </c>
      <c r="C32" s="40"/>
      <c r="D32" s="40"/>
      <c r="E32" s="40"/>
      <c r="F32" s="40"/>
      <c r="G32" s="40"/>
      <c r="H32" s="40"/>
    </row>
    <row r="33" spans="1:8" s="2" customFormat="1" ht="15">
      <c r="A33" s="1"/>
      <c r="B33" s="4"/>
      <c r="C33" s="4"/>
      <c r="D33" s="14"/>
      <c r="E33" s="14"/>
      <c r="F33" s="4"/>
      <c r="G33" s="4"/>
      <c r="H33" s="4"/>
    </row>
    <row r="34" spans="4:10" ht="12.75">
      <c r="D34" s="34" t="s">
        <v>13</v>
      </c>
      <c r="E34" s="34"/>
      <c r="F34" s="34"/>
      <c r="G34" s="34"/>
      <c r="H34" s="34"/>
      <c r="I34" s="34"/>
      <c r="J34" s="20"/>
    </row>
    <row r="35" spans="4:10" ht="12.75">
      <c r="D35" s="34" t="s">
        <v>14</v>
      </c>
      <c r="E35" s="34"/>
      <c r="F35" s="34"/>
      <c r="G35" s="34"/>
      <c r="H35" s="34"/>
      <c r="I35" s="34"/>
      <c r="J35" s="21"/>
    </row>
    <row r="36" spans="1:10" s="2" customFormat="1" ht="12.75">
      <c r="A36" s="1"/>
      <c r="B36" t="s">
        <v>34</v>
      </c>
      <c r="D36" s="3"/>
      <c r="E36" s="3"/>
      <c r="H36"/>
      <c r="I36"/>
      <c r="J36"/>
    </row>
    <row r="37" ht="12.75">
      <c r="B37" t="s">
        <v>35</v>
      </c>
    </row>
    <row r="38" spans="2:10" ht="12.75">
      <c r="B38" s="35" t="s">
        <v>15</v>
      </c>
      <c r="C38" s="35"/>
      <c r="D38" s="35"/>
      <c r="E38" s="35"/>
      <c r="F38" s="35"/>
      <c r="G38" s="35"/>
      <c r="H38" s="35"/>
      <c r="I38" s="35"/>
      <c r="J38" s="35"/>
    </row>
    <row r="39" spans="2:10" ht="12.75">
      <c r="B39" s="35"/>
      <c r="C39" s="35"/>
      <c r="D39" s="35"/>
      <c r="E39" s="35"/>
      <c r="F39" s="35"/>
      <c r="G39" s="35"/>
      <c r="H39" s="35"/>
      <c r="I39" s="35"/>
      <c r="J39" s="35"/>
    </row>
    <row r="40" spans="2:10" ht="12.75">
      <c r="B40" s="35"/>
      <c r="C40" s="35"/>
      <c r="D40" s="35"/>
      <c r="E40" s="35"/>
      <c r="F40" s="35"/>
      <c r="G40" s="35"/>
      <c r="H40" s="35"/>
      <c r="I40" s="35"/>
      <c r="J40" s="35"/>
    </row>
  </sheetData>
  <sheetProtection/>
  <mergeCells count="9">
    <mergeCell ref="B2:J2"/>
    <mergeCell ref="B3:J3"/>
    <mergeCell ref="D34:I34"/>
    <mergeCell ref="D35:I35"/>
    <mergeCell ref="B38:J40"/>
    <mergeCell ref="B4:J5"/>
    <mergeCell ref="A28:D28"/>
    <mergeCell ref="B31:H31"/>
    <mergeCell ref="B32:H3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2021-10-14T07:35:26Z</cp:lastPrinted>
  <dcterms:created xsi:type="dcterms:W3CDTF">2021-06-30T18:06:32Z</dcterms:created>
  <dcterms:modified xsi:type="dcterms:W3CDTF">2021-10-17T18:40:21Z</dcterms:modified>
  <cp:category/>
  <cp:version/>
  <cp:contentType/>
  <cp:contentStatus/>
</cp:coreProperties>
</file>