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32760" yWindow="32760" windowWidth="28695" windowHeight="11535" tabRatio="827" activeTab="0"/>
  </bookViews>
  <sheets>
    <sheet name="Część 5 - Odzież BHP - kuchenna" sheetId="1" r:id="rId1"/>
    <sheet name="Arkusz2" sheetId="2" state="hidden" r:id="rId2"/>
    <sheet name="Arkusz3" sheetId="3" state="hidden" r:id="rId3"/>
  </sheets>
  <definedNames>
    <definedName name="_xlfn.SINGLE" hidden="1">#NAME?</definedName>
    <definedName name="_xlnm.Print_Area" localSheetId="0">'Część 5 - Odzież BHP - kuchenna'!$A$1:$I$22</definedName>
  </definedNames>
  <calcPr fullCalcOnLoad="1"/>
</workbook>
</file>

<file path=xl/sharedStrings.xml><?xml version="1.0" encoding="utf-8"?>
<sst xmlns="http://schemas.openxmlformats.org/spreadsheetml/2006/main" count="45" uniqueCount="40">
  <si>
    <t>Lp.</t>
  </si>
  <si>
    <t>Zapaska kelnerska</t>
  </si>
  <si>
    <t>Obuwie ochronne do pracy na kuchni (dla kucharza i pomocy kuchennej)</t>
  </si>
  <si>
    <t>Fartuch kuchenny (dla kucharza i pomocy kuchennej)</t>
  </si>
  <si>
    <t>Spodnie kucharskie</t>
  </si>
  <si>
    <t>Bluza kucharska</t>
  </si>
  <si>
    <t>Zapaska kucharska</t>
  </si>
  <si>
    <t>para</t>
  </si>
  <si>
    <t xml:space="preserve">Szanowni Państwo, poniższa lista jest wynikiem zebranych danych przez Inspektorat Bezpieczeństwa i Higieny Pracy Politechniki Warszawskiej i dotyczy odzieży ochronnej stosowanej w jednostkach PW na różnych stanowiskach pracy. W celu dokładnego poznania Państwa potrzeb prosimy o uzupełnienie jej wg poniższej instrukcji. </t>
  </si>
  <si>
    <t xml:space="preserve">W przypadku, gdy na liście nie ma asortymentu, który jest potrzebny, prosimy o dopisanie go na końcu listy poniżej czerwonej linii. </t>
  </si>
  <si>
    <t xml:space="preserve">Dokładny adres dostawy wraz ze wskazaniem numeru pokoju i osoby do kontaktu podczas dostaw ( osoba ta, będzie wskazana w umowie - do kontaktu z wykonawcą) </t>
  </si>
  <si>
    <t xml:space="preserve">Imię </t>
  </si>
  <si>
    <t xml:space="preserve">Nazwisko </t>
  </si>
  <si>
    <t>e-mail</t>
  </si>
  <si>
    <t xml:space="preserve">Telefon </t>
  </si>
  <si>
    <t>Adres dostawy oraz nr pokoju</t>
  </si>
  <si>
    <t>Jeśli wybierany jest asortyment z listy bez znacznika "S", prosimy o uzupełnienie kolumny "Opis specyfikacyjny". Opis musi być wykonany w taki sposób, aby nie sugerował, ani nie wskazywał konkretnego modelu, ani marki produktu.</t>
  </si>
  <si>
    <r>
      <rPr>
        <b/>
        <sz val="14"/>
        <rFont val="Calibri"/>
        <family val="2"/>
      </rPr>
      <t xml:space="preserve">"S" - standard </t>
    </r>
    <r>
      <rPr>
        <sz val="14"/>
        <rFont val="Calibri"/>
        <family val="2"/>
      </rPr>
      <t xml:space="preserve">- pozycja uznana jako standardowa, czyli taka, która powtarza się w kilku jednostkach. Na pozycję standardową składa się asortyment o zbliżonych parametrach, które nie mają wpływu na jakość i funkcjonalność odzieży oraz zachowanie funkcji ochronnych. </t>
    </r>
  </si>
  <si>
    <r>
      <rPr>
        <b/>
        <sz val="14"/>
        <rFont val="Calibri"/>
        <family val="2"/>
      </rPr>
      <t xml:space="preserve">"Ilość/rok" </t>
    </r>
    <r>
      <rPr>
        <sz val="14"/>
        <rFont val="Calibri"/>
        <family val="2"/>
      </rPr>
      <t xml:space="preserve">- prosimy o wpisanie tutaj ilości, jaka jest potrzebna dla  pracowników na najbliższe 12 miesięcy przy uwzględnieniu także osób, które mają być zatrudniane. Ze względu, że okres używalości nie jest identyczny dla każdego rodzaju odzieży, prosimy o policzenie tylko tej odzieży, której wymiana przypada do połowy 2024 roku. </t>
    </r>
  </si>
  <si>
    <t>sztuka</t>
  </si>
  <si>
    <t>Rękawice ochronne - kuchenne żaroodporne ( dla kucharza i pomocy kuchennej)</t>
  </si>
  <si>
    <t>Pozycje standardowe mają wstępnie opracowane opisy specyfikacyjne, które dla zainteresowanych znajdują się w osobnych arkuszach. Z racji, że jest to pierwsze postępowanie centralne na tego typu asortyment, opisy mogą ulec jeszcze zmianie po zebraniu informacji od wszystkich jednostek PW.</t>
  </si>
  <si>
    <r>
      <rPr>
        <b/>
        <sz val="14"/>
        <rFont val="Calibri"/>
        <family val="2"/>
      </rPr>
      <t>"Ilość całkowita"</t>
    </r>
    <r>
      <rPr>
        <sz val="14"/>
        <rFont val="Calibri"/>
        <family val="2"/>
      </rPr>
      <t xml:space="preserve"> - w tej kolumnie wpisujemy ilości, jakie jednostka zamówiłaby w przypadku konieczności wymiany całego asortymentu odzieżowego, czyli nie ma znaczenia, ile czasu jest używana obecna odzież, każdy pracownik dostaje zestaw startowy składający się z każdego typu odzieży jaki mu się należy na danym stanowisku pracy</t>
    </r>
  </si>
  <si>
    <t xml:space="preserve">Rękawice ochronne, termiczne, do profesjonalnego zastosowania w kuchni, długość min, 40cm, 2-palczaste, odporne na temperaturę do 250 stopni,  wykonane z trudnopalnych materiałów. Rozmiar uniwersalny. Oznakowane znakiem CE zgodnie z  Rozporządzeniem 2016/425/UE w sprawie Środków Ochrony Indywidualnej oraz spełniające normę EN 407: 2004. </t>
  </si>
  <si>
    <t>Spodnie kucharskie (unisex), krój klasyczny, wykonane z tkaniny o zawartości 100% bawełny i gramaturze min. 190  g/m2, ściągacz w pasie wraz ze sznurkiem do wiązania, dwie boczne kieszenie wpuszczone, wzór w kratkę (biało-czarna, biało-szara, biało-granatowa lub podobna).  Rozmiary S - 3XL</t>
  </si>
  <si>
    <t xml:space="preserve">Zapaska kucharska, rozmiar uniwersalny, wykonana z tkaniny 100% bawełna o gramaturze min. 180 g/m2, wiązana na troczki, jedna duża kieszeń po prawej stronie, 2-3 wzory do wyboru. </t>
  </si>
  <si>
    <t>Obuwie robocze dla kucharza i pomocy kuchennej do pracy na kuchni (wersja unisex). Klapki pełne, kolor biały, cholewka wykonana ze skóry naturalnej, zasłaniające w pełni palce (dopuszcza się otwory wentylacyjne), wkładki profilowane absorbujące wstrząsy podczas chodzenia, podeszwa antypoślizgowa odporna na oleje, benzynę i rozpuszczalniki. Podeszwa wyprofilowana w taki sposób, aby pięta była na wyższym podbiciu. Dostępne rozmiary: 36-46.</t>
  </si>
  <si>
    <t xml:space="preserve">Zapaska kelnerska, rozmiar uniwersalny - średni, wykonana z tkaniny o gramaturze min. 190 g/m2, wiązana na troczki, z przodu kieszeń, kolor czarny. </t>
  </si>
  <si>
    <t xml:space="preserve">Fartuch kucharski przedni, zakładany na szyję i wiązany na troczki. Regulacja na tasiemce szyjnej. Wykonany z tkaniny 100% bawełna o gramaturze min. 250 g/m2.  Fartuch posiada kieszeń o wielkości 25 x 20 cm (+/- 3cm) z przegrodą na długopis. Rozmiar uniwersalny. 2-3 wzory do wyboru. </t>
  </si>
  <si>
    <t>Bluza kucharska / kitel dla szefa kuchni (wersja unisex), wykonana z tkaniny o gramaturze min. 190  g/m²  odpornej na zachlapania tłuszczem, plamy i łatwej w utrzymaniu czystości, zapinana na dwa rzędy guzików (zapas gusików w komplecie), możliwość zapięcia na lewą lub prawą sstronę, rozmiary od S do 3XL. Kolor biały</t>
  </si>
  <si>
    <t>Ogólna nazwa asortymentu</t>
  </si>
  <si>
    <t>Szczegółowy opis przedmiotu zamówienia</t>
  </si>
  <si>
    <t>jednostka miary</t>
  </si>
  <si>
    <t>Ilość</t>
  </si>
  <si>
    <t>netto/jm</t>
  </si>
  <si>
    <t>netto razem</t>
  </si>
  <si>
    <t>VAT</t>
  </si>
  <si>
    <t>brutto razem</t>
  </si>
  <si>
    <t>SUMA</t>
  </si>
  <si>
    <t>Część 5 - formularz asortymentowo-cenowy - kuchenna</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</si>
</sst>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00"/>
    <numFmt numFmtId="171" formatCode="0.0"/>
    <numFmt numFmtId="172" formatCode="[$-415]dddd\,\ d\ mmmm\ yyyy"/>
    <numFmt numFmtId="173" formatCode="#,##0.00\ &quot;zł&quot;"/>
  </numFmts>
  <fonts count="54">
    <font>
      <sz val="11"/>
      <color theme="1"/>
      <name val="Czcionka tekstu podstawowego"/>
      <family val="2"/>
    </font>
    <font>
      <sz val="11"/>
      <color indexed="8"/>
      <name val="Czcionka tekstu podstawowego"/>
      <family val="2"/>
    </font>
    <font>
      <sz val="14"/>
      <name val="Calibri"/>
      <family val="2"/>
    </font>
    <font>
      <b/>
      <sz val="14"/>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1"/>
      <color indexed="12"/>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1"/>
      <color indexed="8"/>
      <name val="Calibri"/>
      <family val="2"/>
    </font>
    <font>
      <b/>
      <sz val="11"/>
      <color indexed="52"/>
      <name val="Czcionka tekstu podstawowego"/>
      <family val="2"/>
    </font>
    <font>
      <u val="single"/>
      <sz val="11"/>
      <color indexed="20"/>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4"/>
      <color indexed="8"/>
      <name val="Czcionka tekstu podstawowego"/>
      <family val="2"/>
    </font>
    <font>
      <sz val="14"/>
      <color indexed="8"/>
      <name val="Times New Roman"/>
      <family val="1"/>
    </font>
    <font>
      <b/>
      <sz val="14"/>
      <color indexed="8"/>
      <name val="Czcionka tekstu podstawowego"/>
      <family val="2"/>
    </font>
    <font>
      <sz val="14"/>
      <color indexed="8"/>
      <name val="Calibri"/>
      <family val="2"/>
    </font>
    <font>
      <b/>
      <sz val="14"/>
      <color indexed="8"/>
      <name val="Calibri"/>
      <family val="2"/>
    </font>
    <font>
      <b/>
      <sz val="28"/>
      <color indexed="8"/>
      <name val="Calibri"/>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b/>
      <sz val="11"/>
      <color rgb="FFFA7D00"/>
      <name val="Czcionka tekstu podstawowego"/>
      <family val="2"/>
    </font>
    <font>
      <u val="single"/>
      <sz val="11"/>
      <color theme="11"/>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4"/>
      <color theme="1"/>
      <name val="Czcionka tekstu podstawowego"/>
      <family val="2"/>
    </font>
    <font>
      <sz val="14"/>
      <color theme="1"/>
      <name val="Times New Roman"/>
      <family val="1"/>
    </font>
    <font>
      <b/>
      <sz val="14"/>
      <color theme="1"/>
      <name val="Czcionka tekstu podstawowego"/>
      <family val="2"/>
    </font>
    <font>
      <sz val="14"/>
      <color theme="1"/>
      <name val="Calibri"/>
      <family val="2"/>
    </font>
    <font>
      <b/>
      <sz val="14"/>
      <color theme="1"/>
      <name val="Calibri"/>
      <family val="2"/>
    </font>
    <font>
      <b/>
      <sz val="2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style="thin"/>
      <top style="thin"/>
      <bottom style="thin"/>
    </border>
    <border>
      <left>
        <color indexed="63"/>
      </left>
      <right style="thin"/>
      <top style="thin"/>
      <bottom style="medium"/>
    </border>
    <border>
      <left>
        <color indexed="63"/>
      </left>
      <right style="thin"/>
      <top style="thin"/>
      <bottom>
        <color indexed="63"/>
      </bottom>
    </border>
    <border>
      <left style="medium"/>
      <right>
        <color indexed="63"/>
      </right>
      <top>
        <color indexed="63"/>
      </top>
      <bottom>
        <color indexed="63"/>
      </bottom>
    </border>
    <border>
      <left>
        <color indexed="63"/>
      </left>
      <right style="thin"/>
      <top style="medium"/>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29"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40" fillId="0" borderId="0">
      <alignment/>
      <protection/>
    </xf>
    <xf numFmtId="0" fontId="41" fillId="27" borderId="1" applyNumberFormat="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2" borderId="0" applyNumberFormat="0" applyBorder="0" applyAlignment="0" applyProtection="0"/>
  </cellStyleXfs>
  <cellXfs count="38">
    <xf numFmtId="0" fontId="0" fillId="0" borderId="0" xfId="0" applyAlignment="1">
      <alignment/>
    </xf>
    <xf numFmtId="0" fontId="48" fillId="0" borderId="0" xfId="0" applyFont="1" applyAlignment="1">
      <alignment/>
    </xf>
    <xf numFmtId="0" fontId="49" fillId="0" borderId="0" xfId="0" applyFont="1" applyAlignment="1">
      <alignment/>
    </xf>
    <xf numFmtId="0" fontId="48" fillId="0" borderId="0" xfId="0" applyFont="1" applyAlignment="1">
      <alignment wrapText="1"/>
    </xf>
    <xf numFmtId="0" fontId="2" fillId="0" borderId="10" xfId="52" applyFont="1" applyBorder="1" applyAlignment="1" applyProtection="1">
      <alignment horizontal="center" vertical="center" wrapText="1"/>
      <protection/>
    </xf>
    <xf numFmtId="0" fontId="50" fillId="0" borderId="0" xfId="0" applyFont="1" applyAlignment="1">
      <alignment/>
    </xf>
    <xf numFmtId="0" fontId="49"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Border="1" applyAlignment="1" applyProtection="1">
      <alignment horizontal="left" vertical="center" wrapText="1"/>
      <protection/>
    </xf>
    <xf numFmtId="0" fontId="2" fillId="0" borderId="10" xfId="0" applyFont="1" applyBorder="1" applyAlignment="1" applyProtection="1">
      <alignment vertical="center" wrapText="1"/>
      <protection/>
    </xf>
    <xf numFmtId="0" fontId="51" fillId="0" borderId="0" xfId="0" applyFont="1" applyAlignment="1">
      <alignment/>
    </xf>
    <xf numFmtId="0" fontId="52" fillId="0" borderId="11" xfId="0" applyFont="1" applyBorder="1" applyAlignment="1" applyProtection="1">
      <alignment horizontal="center"/>
      <protection/>
    </xf>
    <xf numFmtId="0" fontId="52" fillId="0" borderId="12" xfId="0" applyFont="1" applyBorder="1" applyAlignment="1" applyProtection="1">
      <alignment horizontal="center"/>
      <protection/>
    </xf>
    <xf numFmtId="0" fontId="52" fillId="0" borderId="13" xfId="0" applyFont="1" applyBorder="1" applyAlignment="1" applyProtection="1">
      <alignment horizontal="center" vertical="center" wrapText="1"/>
      <protection/>
    </xf>
    <xf numFmtId="0" fontId="2" fillId="0" borderId="10" xfId="0" applyFont="1" applyFill="1" applyBorder="1" applyAlignment="1" applyProtection="1">
      <alignment vertical="center" wrapText="1"/>
      <protection/>
    </xf>
    <xf numFmtId="0" fontId="3" fillId="14" borderId="10" xfId="52" applyFont="1" applyFill="1" applyBorder="1" applyAlignment="1">
      <alignment horizontal="center" vertical="center"/>
      <protection/>
    </xf>
    <xf numFmtId="0" fontId="3" fillId="14" borderId="10" xfId="52" applyFont="1" applyFill="1" applyBorder="1" applyAlignment="1">
      <alignment horizontal="center" vertical="center" wrapText="1"/>
      <protection/>
    </xf>
    <xf numFmtId="0" fontId="52" fillId="0" borderId="10" xfId="0" applyFont="1" applyBorder="1" applyAlignment="1">
      <alignment horizontal="center" vertical="center"/>
    </xf>
    <xf numFmtId="173" fontId="52" fillId="0" borderId="10" xfId="0" applyNumberFormat="1" applyFont="1" applyBorder="1" applyAlignment="1">
      <alignment horizontal="center" vertical="center"/>
    </xf>
    <xf numFmtId="10" fontId="52" fillId="0" borderId="10" xfId="0" applyNumberFormat="1" applyFont="1" applyBorder="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pplyProtection="1">
      <alignment horizontal="center" vertical="center" wrapText="1"/>
      <protection/>
    </xf>
    <xf numFmtId="173" fontId="2" fillId="0" borderId="10" xfId="0" applyNumberFormat="1" applyFont="1" applyFill="1" applyBorder="1" applyAlignment="1" applyProtection="1">
      <alignment horizontal="center" vertical="center" wrapText="1"/>
      <protection/>
    </xf>
    <xf numFmtId="9" fontId="2" fillId="0" borderId="10" xfId="55" applyFont="1" applyFill="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173" fontId="2" fillId="0" borderId="10" xfId="0" applyNumberFormat="1" applyFont="1" applyBorder="1" applyAlignment="1" applyProtection="1">
      <alignment horizontal="center" vertical="center" wrapText="1"/>
      <protection/>
    </xf>
    <xf numFmtId="0" fontId="52" fillId="0" borderId="12" xfId="0" applyFont="1" applyBorder="1" applyAlignment="1" applyProtection="1">
      <alignment horizontal="center"/>
      <protection locked="0"/>
    </xf>
    <xf numFmtId="0" fontId="52" fillId="0" borderId="14" xfId="0" applyFont="1" applyBorder="1" applyAlignment="1" applyProtection="1">
      <alignment horizontal="center"/>
      <protection locked="0"/>
    </xf>
    <xf numFmtId="0" fontId="52" fillId="0" borderId="13" xfId="0" applyFont="1" applyBorder="1" applyAlignment="1" applyProtection="1">
      <alignment horizontal="center"/>
      <protection locked="0"/>
    </xf>
    <xf numFmtId="0" fontId="52" fillId="0" borderId="15" xfId="0" applyFont="1" applyBorder="1" applyAlignment="1" applyProtection="1">
      <alignment horizontal="center"/>
      <protection locked="0"/>
    </xf>
    <xf numFmtId="0" fontId="52" fillId="0" borderId="16" xfId="0" applyFont="1" applyBorder="1" applyAlignment="1" applyProtection="1">
      <alignment horizontal="center"/>
      <protection locked="0"/>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wrapText="1"/>
      <protection/>
    </xf>
    <xf numFmtId="0" fontId="52" fillId="11" borderId="17" xfId="0" applyFont="1" applyFill="1" applyBorder="1" applyAlignment="1" applyProtection="1">
      <alignment horizontal="center" vertical="center" wrapText="1"/>
      <protection/>
    </xf>
    <xf numFmtId="0" fontId="52" fillId="11" borderId="0" xfId="0" applyFont="1" applyFill="1" applyBorder="1" applyAlignment="1" applyProtection="1">
      <alignment horizontal="center" vertical="center" wrapText="1"/>
      <protection/>
    </xf>
    <xf numFmtId="0" fontId="52" fillId="0" borderId="11" xfId="0" applyFont="1" applyBorder="1" applyAlignment="1" applyProtection="1">
      <alignment horizontal="center"/>
      <protection locked="0"/>
    </xf>
    <xf numFmtId="0" fontId="52" fillId="0" borderId="18" xfId="0" applyFont="1" applyBorder="1" applyAlignment="1" applyProtection="1">
      <alignment horizontal="center"/>
      <protection locked="0"/>
    </xf>
    <xf numFmtId="0" fontId="53" fillId="0" borderId="19" xfId="0" applyFont="1" applyBorder="1" applyAlignment="1" applyProtection="1">
      <alignment horizontal="center" vertical="center" wrapText="1"/>
      <protection/>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23"/>
  <sheetViews>
    <sheetView tabSelected="1" zoomScale="60" zoomScaleNormal="60" zoomScaleSheetLayoutView="100" zoomScalePageLayoutView="0" workbookViewId="0" topLeftCell="A14">
      <pane xSplit="9" ySplit="2" topLeftCell="J16" activePane="bottomRight" state="frozen"/>
      <selection pane="topLeft" activeCell="A14" sqref="A14"/>
      <selection pane="topRight" activeCell="G14" sqref="G14"/>
      <selection pane="bottomLeft" activeCell="A17" sqref="A17"/>
      <selection pane="bottomRight" activeCell="C36" sqref="C36"/>
    </sheetView>
  </sheetViews>
  <sheetFormatPr defaultColWidth="8.796875" defaultRowHeight="14.25"/>
  <cols>
    <col min="1" max="1" width="5" style="1" bestFit="1" customWidth="1"/>
    <col min="2" max="2" width="61.8984375" style="2" customWidth="1"/>
    <col min="3" max="3" width="84.69921875" style="10" customWidth="1"/>
    <col min="4" max="9" width="12.69921875" style="6" customWidth="1"/>
    <col min="10" max="16384" width="9" style="1" customWidth="1"/>
  </cols>
  <sheetData>
    <row r="1" spans="1:9" ht="44.25" customHeight="1" hidden="1">
      <c r="A1" s="31" t="s">
        <v>8</v>
      </c>
      <c r="B1" s="31"/>
      <c r="C1" s="31"/>
      <c r="D1" s="31"/>
      <c r="E1" s="31"/>
      <c r="F1" s="31"/>
      <c r="G1" s="31"/>
      <c r="H1" s="31"/>
      <c r="I1" s="31"/>
    </row>
    <row r="2" spans="1:9" ht="48.75" customHeight="1" hidden="1">
      <c r="A2" s="31" t="s">
        <v>21</v>
      </c>
      <c r="B2" s="31"/>
      <c r="C2" s="31"/>
      <c r="D2" s="31"/>
      <c r="E2" s="31"/>
      <c r="F2" s="31"/>
      <c r="G2" s="31"/>
      <c r="H2" s="31"/>
      <c r="I2" s="31"/>
    </row>
    <row r="3" spans="1:9" ht="45.75" customHeight="1" hidden="1">
      <c r="A3" s="31" t="s">
        <v>17</v>
      </c>
      <c r="B3" s="31"/>
      <c r="C3" s="31"/>
      <c r="D3" s="31"/>
      <c r="E3" s="31"/>
      <c r="F3" s="31"/>
      <c r="G3" s="31"/>
      <c r="H3" s="31"/>
      <c r="I3" s="31"/>
    </row>
    <row r="4" spans="1:9" ht="44.25" customHeight="1" hidden="1">
      <c r="A4" s="31" t="s">
        <v>18</v>
      </c>
      <c r="B4" s="31"/>
      <c r="C4" s="31"/>
      <c r="D4" s="31"/>
      <c r="E4" s="31"/>
      <c r="F4" s="31"/>
      <c r="G4" s="31"/>
      <c r="H4" s="31"/>
      <c r="I4" s="31"/>
    </row>
    <row r="5" spans="1:9" ht="46.5" customHeight="1" hidden="1">
      <c r="A5" s="32" t="s">
        <v>22</v>
      </c>
      <c r="B5" s="31"/>
      <c r="C5" s="31"/>
      <c r="D5" s="31"/>
      <c r="E5" s="31"/>
      <c r="F5" s="31"/>
      <c r="G5" s="31"/>
      <c r="H5" s="31"/>
      <c r="I5" s="31"/>
    </row>
    <row r="6" spans="1:9" ht="21.75" customHeight="1" hidden="1">
      <c r="A6" s="31" t="s">
        <v>9</v>
      </c>
      <c r="B6" s="31"/>
      <c r="C6" s="31"/>
      <c r="D6" s="31"/>
      <c r="E6" s="31"/>
      <c r="F6" s="31"/>
      <c r="G6" s="31"/>
      <c r="H6" s="31"/>
      <c r="I6" s="31"/>
    </row>
    <row r="7" spans="1:9" ht="46.5" customHeight="1" hidden="1">
      <c r="A7" s="31" t="s">
        <v>16</v>
      </c>
      <c r="B7" s="31"/>
      <c r="C7" s="31"/>
      <c r="D7" s="31"/>
      <c r="E7" s="31"/>
      <c r="F7" s="31"/>
      <c r="G7" s="31"/>
      <c r="H7" s="31"/>
      <c r="I7" s="31"/>
    </row>
    <row r="8" spans="1:9" ht="28.5" customHeight="1" hidden="1" thickBot="1">
      <c r="A8" s="33" t="s">
        <v>10</v>
      </c>
      <c r="B8" s="34"/>
      <c r="C8" s="34"/>
      <c r="D8" s="34"/>
      <c r="E8" s="34"/>
      <c r="F8" s="34"/>
      <c r="G8" s="34"/>
      <c r="H8" s="34"/>
      <c r="I8" s="34"/>
    </row>
    <row r="9" spans="1:9" ht="18.75" hidden="1">
      <c r="A9" s="11" t="s">
        <v>11</v>
      </c>
      <c r="B9" s="35"/>
      <c r="C9" s="36"/>
      <c r="D9" s="36"/>
      <c r="E9" s="36"/>
      <c r="F9" s="36"/>
      <c r="G9" s="36"/>
      <c r="H9" s="36"/>
      <c r="I9" s="36"/>
    </row>
    <row r="10" spans="1:9" ht="18.75" hidden="1">
      <c r="A10" s="12" t="s">
        <v>12</v>
      </c>
      <c r="B10" s="26"/>
      <c r="C10" s="27"/>
      <c r="D10" s="27"/>
      <c r="E10" s="27"/>
      <c r="F10" s="27"/>
      <c r="G10" s="27"/>
      <c r="H10" s="27"/>
      <c r="I10" s="27"/>
    </row>
    <row r="11" spans="1:9" ht="18.75" hidden="1">
      <c r="A11" s="12" t="s">
        <v>13</v>
      </c>
      <c r="B11" s="26"/>
      <c r="C11" s="27"/>
      <c r="D11" s="27"/>
      <c r="E11" s="27"/>
      <c r="F11" s="27"/>
      <c r="G11" s="27"/>
      <c r="H11" s="27"/>
      <c r="I11" s="27"/>
    </row>
    <row r="12" spans="1:9" ht="18.75" hidden="1">
      <c r="A12" s="12" t="s">
        <v>14</v>
      </c>
      <c r="B12" s="26"/>
      <c r="C12" s="27"/>
      <c r="D12" s="27"/>
      <c r="E12" s="27"/>
      <c r="F12" s="27"/>
      <c r="G12" s="27"/>
      <c r="H12" s="27"/>
      <c r="I12" s="27"/>
    </row>
    <row r="13" spans="1:9" ht="169.5" hidden="1" thickBot="1">
      <c r="A13" s="13" t="s">
        <v>15</v>
      </c>
      <c r="B13" s="28"/>
      <c r="C13" s="29"/>
      <c r="D13" s="29"/>
      <c r="E13" s="30"/>
      <c r="F13" s="30"/>
      <c r="G13" s="30"/>
      <c r="H13" s="30"/>
      <c r="I13" s="30"/>
    </row>
    <row r="14" spans="1:9" s="5" customFormat="1" ht="36">
      <c r="A14" s="37" t="s">
        <v>39</v>
      </c>
      <c r="B14" s="37"/>
      <c r="C14" s="37"/>
      <c r="D14" s="37"/>
      <c r="E14" s="37"/>
      <c r="F14" s="37"/>
      <c r="G14" s="37"/>
      <c r="H14" s="37"/>
      <c r="I14" s="37"/>
    </row>
    <row r="15" spans="1:9" ht="50.25" customHeight="1">
      <c r="A15" s="15" t="s">
        <v>0</v>
      </c>
      <c r="B15" s="16" t="s">
        <v>30</v>
      </c>
      <c r="C15" s="16" t="s">
        <v>31</v>
      </c>
      <c r="D15" s="16" t="s">
        <v>32</v>
      </c>
      <c r="E15" s="16" t="s">
        <v>33</v>
      </c>
      <c r="F15" s="16" t="s">
        <v>34</v>
      </c>
      <c r="G15" s="16" t="s">
        <v>35</v>
      </c>
      <c r="H15" s="16" t="s">
        <v>36</v>
      </c>
      <c r="I15" s="16" t="s">
        <v>37</v>
      </c>
    </row>
    <row r="16" spans="1:9" s="3" customFormat="1" ht="75">
      <c r="A16" s="4">
        <v>1</v>
      </c>
      <c r="B16" s="14" t="s">
        <v>5</v>
      </c>
      <c r="C16" s="9" t="s">
        <v>29</v>
      </c>
      <c r="D16" s="21" t="s">
        <v>19</v>
      </c>
      <c r="E16" s="21">
        <v>2</v>
      </c>
      <c r="F16" s="22"/>
      <c r="G16" s="22">
        <f>F16*E16</f>
        <v>0</v>
      </c>
      <c r="H16" s="23"/>
      <c r="I16" s="22">
        <f>(G16*H16)+G16</f>
        <v>0</v>
      </c>
    </row>
    <row r="17" spans="1:9" s="3" customFormat="1" ht="75">
      <c r="A17" s="4">
        <v>2</v>
      </c>
      <c r="B17" s="20" t="s">
        <v>4</v>
      </c>
      <c r="C17" s="7" t="s">
        <v>24</v>
      </c>
      <c r="D17" s="21" t="s">
        <v>7</v>
      </c>
      <c r="E17" s="21">
        <v>4</v>
      </c>
      <c r="F17" s="22"/>
      <c r="G17" s="22">
        <f aca="true" t="shared" si="0" ref="G17:G22">F17*E17</f>
        <v>0</v>
      </c>
      <c r="H17" s="23"/>
      <c r="I17" s="22">
        <f aca="true" t="shared" si="1" ref="I17:I22">(G17*H17)+G17</f>
        <v>0</v>
      </c>
    </row>
    <row r="18" spans="1:9" s="3" customFormat="1" ht="75">
      <c r="A18" s="4">
        <v>3</v>
      </c>
      <c r="B18" s="20" t="s">
        <v>3</v>
      </c>
      <c r="C18" s="8" t="s">
        <v>28</v>
      </c>
      <c r="D18" s="21" t="s">
        <v>19</v>
      </c>
      <c r="E18" s="21">
        <v>2</v>
      </c>
      <c r="F18" s="22"/>
      <c r="G18" s="22">
        <f t="shared" si="0"/>
        <v>0</v>
      </c>
      <c r="H18" s="23"/>
      <c r="I18" s="22">
        <f t="shared" si="1"/>
        <v>0</v>
      </c>
    </row>
    <row r="19" spans="1:9" s="3" customFormat="1" ht="37.5">
      <c r="A19" s="4">
        <v>4</v>
      </c>
      <c r="B19" s="20" t="s">
        <v>1</v>
      </c>
      <c r="C19" s="7" t="s">
        <v>27</v>
      </c>
      <c r="D19" s="24" t="s">
        <v>19</v>
      </c>
      <c r="E19" s="24">
        <v>2</v>
      </c>
      <c r="F19" s="25"/>
      <c r="G19" s="22">
        <f t="shared" si="0"/>
        <v>0</v>
      </c>
      <c r="H19" s="23"/>
      <c r="I19" s="22">
        <f t="shared" si="1"/>
        <v>0</v>
      </c>
    </row>
    <row r="20" spans="1:9" s="3" customFormat="1" ht="56.25">
      <c r="A20" s="4">
        <v>5</v>
      </c>
      <c r="B20" s="20" t="s">
        <v>6</v>
      </c>
      <c r="C20" s="7" t="s">
        <v>25</v>
      </c>
      <c r="D20" s="21" t="s">
        <v>19</v>
      </c>
      <c r="E20" s="21">
        <v>2</v>
      </c>
      <c r="F20" s="22"/>
      <c r="G20" s="22">
        <f t="shared" si="0"/>
        <v>0</v>
      </c>
      <c r="H20" s="23"/>
      <c r="I20" s="22">
        <f t="shared" si="1"/>
        <v>0</v>
      </c>
    </row>
    <row r="21" spans="1:9" s="3" customFormat="1" ht="112.5">
      <c r="A21" s="4">
        <v>6</v>
      </c>
      <c r="B21" s="20" t="s">
        <v>2</v>
      </c>
      <c r="C21" s="8" t="s">
        <v>26</v>
      </c>
      <c r="D21" s="21" t="s">
        <v>7</v>
      </c>
      <c r="E21" s="21">
        <v>1</v>
      </c>
      <c r="F21" s="22"/>
      <c r="G21" s="22">
        <f t="shared" si="0"/>
        <v>0</v>
      </c>
      <c r="H21" s="23"/>
      <c r="I21" s="22">
        <f t="shared" si="1"/>
        <v>0</v>
      </c>
    </row>
    <row r="22" spans="1:9" s="3" customFormat="1" ht="93.75">
      <c r="A22" s="4">
        <v>7</v>
      </c>
      <c r="B22" s="20" t="s">
        <v>20</v>
      </c>
      <c r="C22" s="7" t="s">
        <v>23</v>
      </c>
      <c r="D22" s="21" t="s">
        <v>7</v>
      </c>
      <c r="E22" s="21">
        <v>4</v>
      </c>
      <c r="F22" s="22"/>
      <c r="G22" s="22">
        <f t="shared" si="0"/>
        <v>0</v>
      </c>
      <c r="H22" s="23"/>
      <c r="I22" s="22">
        <f t="shared" si="1"/>
        <v>0</v>
      </c>
    </row>
    <row r="23" spans="6:9" ht="18.75">
      <c r="F23" s="17" t="s">
        <v>38</v>
      </c>
      <c r="G23" s="18">
        <f>SUM(G16:G22)</f>
        <v>0</v>
      </c>
      <c r="H23" s="19"/>
      <c r="I23" s="18">
        <f>(G23*H23)+G23+SUM(I16:I22)</f>
        <v>0</v>
      </c>
    </row>
  </sheetData>
  <sheetProtection/>
  <mergeCells count="14">
    <mergeCell ref="A6:I6"/>
    <mergeCell ref="A7:I7"/>
    <mergeCell ref="A8:I8"/>
    <mergeCell ref="B9:I9"/>
    <mergeCell ref="B10:I10"/>
    <mergeCell ref="B11:I11"/>
    <mergeCell ref="B12:I12"/>
    <mergeCell ref="B13:I13"/>
    <mergeCell ref="A14:I14"/>
    <mergeCell ref="A1:I1"/>
    <mergeCell ref="A2:I2"/>
    <mergeCell ref="A3:I3"/>
    <mergeCell ref="A4:I4"/>
    <mergeCell ref="A5:I5"/>
  </mergeCells>
  <printOptions/>
  <pageMargins left="0.25" right="0.25" top="0.75" bottom="0.75" header="0.3" footer="0.3"/>
  <pageSetup fitToHeight="0" fitToWidth="1" horizontalDpi="600" verticalDpi="600" orientation="portrait" paperSize="9" scale="4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Grzegorz.Dadak@pw.edu.pl</dc:creator>
  <cp:keywords/>
  <dc:description/>
  <cp:lastModifiedBy>Dadak Grzegorz</cp:lastModifiedBy>
  <cp:lastPrinted>2023-07-04T13:20:02Z</cp:lastPrinted>
  <dcterms:created xsi:type="dcterms:W3CDTF">2016-06-03T10:56:14Z</dcterms:created>
  <dcterms:modified xsi:type="dcterms:W3CDTF">2023-07-05T12:11:32Z</dcterms:modified>
  <cp:category/>
  <cp:version/>
  <cp:contentType/>
  <cp:contentStatus/>
</cp:coreProperties>
</file>