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yski współdzielone\STARBEM\STARPROJEKT\2025\KOSZTORYSY\BOJANOWO\Gościejewice\Gościejewice\"/>
    </mc:Choice>
  </mc:AlternateContent>
  <bookViews>
    <workbookView xWindow="0" yWindow="0" windowWidth="21420" windowHeight="10860"/>
  </bookViews>
  <sheets>
    <sheet name="Gościejewice ofertowy DRUK " sheetId="2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0" l="1"/>
  <c r="F16" i="20"/>
  <c r="F15" i="20"/>
  <c r="F14" i="20"/>
  <c r="F13" i="20"/>
  <c r="F12" i="20"/>
  <c r="F11" i="20"/>
  <c r="F10" i="20"/>
  <c r="F9" i="20"/>
  <c r="F8" i="20"/>
  <c r="F7" i="20"/>
  <c r="F18" i="20" l="1"/>
  <c r="F20" i="20" s="1"/>
  <c r="F19" i="20" l="1"/>
</calcChain>
</file>

<file path=xl/sharedStrings.xml><?xml version="1.0" encoding="utf-8"?>
<sst xmlns="http://schemas.openxmlformats.org/spreadsheetml/2006/main" count="36" uniqueCount="28">
  <si>
    <t>Lp.</t>
  </si>
  <si>
    <t>Opis</t>
  </si>
  <si>
    <t>Ilość</t>
  </si>
  <si>
    <t>Cena jedn.</t>
  </si>
  <si>
    <t>Profilowanie i zagęszczanie podłoża wykonywane mechanicznie w gruncie kat. II-IV pod warstwy konstrukcyjne nawierzchni</t>
  </si>
  <si>
    <t>m2</t>
  </si>
  <si>
    <t>Jedn.</t>
  </si>
  <si>
    <t>Wartość</t>
  </si>
  <si>
    <t>m</t>
  </si>
  <si>
    <r>
      <t>m</t>
    </r>
    <r>
      <rPr>
        <vertAlign val="superscript"/>
        <sz val="10"/>
        <color rgb="FF000000"/>
        <rFont val="Arial"/>
        <family val="2"/>
        <charset val="238"/>
      </rPr>
      <t>2</t>
    </r>
  </si>
  <si>
    <t>Wartość kosztorysowa robót bez podatku VAT ( zł )</t>
  </si>
  <si>
    <t>Podatek VAT ( zł )</t>
  </si>
  <si>
    <t>Ogółem wartość kosztorysowa robót ( zł )</t>
  </si>
  <si>
    <t xml:space="preserve">Rozebranie krawężników betonowych 15x30cm wraz  z ławą betonową </t>
  </si>
  <si>
    <t xml:space="preserve">Rozebranie obrzeży betonowych 6x20cm </t>
  </si>
  <si>
    <t>Warstwa  podbudowy z gruntu stabilizowanego cementem C1,5/2,0 gr 10cm</t>
  </si>
  <si>
    <t>Warstwa  podbudowy z chudego betonu gr. 20cm -zjazdy</t>
  </si>
  <si>
    <t>Ręczne rozebranie nawierzchni z płytek chodnikowych betonowych/ kostki betonowej  wraz paletowaniem ( palety wykonawcy )-  transport w miejsce wskazane przez Inwestora, ( do ponownego w wbudowania, transport do 5km )</t>
  </si>
  <si>
    <t xml:space="preserve">Obrzeża betonowe  o wymiarach 6x20 cm na ławie betonowej  z oporem z betonu klasy C8/10 </t>
  </si>
  <si>
    <t>Koryta wykonywane mechanicznie do gł. 20 cm w gruncie kat. II-VI na całej szerokości jezdni  - pod chodnik i zjazdy wraz z wywozem urobku</t>
  </si>
  <si>
    <t>Krawężniki betonowe  o wymiarach 15x30 cm na podsypce cementowo-piaskowej - od strony jezdnia  - na ławie betonowej z oporem z betonu C12/15 . Należy  przewidzieć uzupełnienia nawierzchni bitumicznej przy krawęzniku  masą mineralno asfaltową wraz ze spryskiem emulsją z grysami</t>
  </si>
  <si>
    <t xml:space="preserve">Ułożenie nawierzchni zjazdu  z kostki brukowej  betonowej wibroprasowanej koloru czerwonego gr.8cm /kostka WYKONAWCY/ kształtu BEHATON na podsypce  cementowo-piaskowej, warstwa grub. 3 cm </t>
  </si>
  <si>
    <t xml:space="preserve">Ułożenie nawierzchni chodnika  z kostki brukowej  betonowej wibroprasowanej koloru szarego  gr.8cm /kostka WYKONAWCY/ kształtu BEHATON na podsypce  cementowo-piaskowej, warstwa grub. 3 cm </t>
  </si>
  <si>
    <t xml:space="preserve">Roboty związane z przebudową i budową chodników obejmują rozebranie istniejących nawierzchni oraz krawężników i obrzeży, wykonanie koryta pod warstwy konstrukcyjne, profilowanie i zagęszczanie podłoża, wykonanie podbudowy z gruntu stabilizowanego cementem C1,5/2,0 o grubości 10cm, ustawienie obrzeży betonowych 6x20x100cm na ławie betonowej z oporem z betonu klasy C8/10 oraz krawężników betonowych 15x30x100cm na ławie betonowej z oporem klasy C12/15 o wymiarach 15x15cm + 15x30cm. Następnie należy ułożyć nawierzchnię chodników z betonowej kostki brukowej na podsypce cementowo-piaskowej. Chodniki zostaną wykonane z betonowej kostki brukowej w kolorze szarym kształtu Behaton
Roboty związane z przebudową zjazdów obejmują rozebranie istniejącej nawierzchni, wykonanie koryta pod warstwy konstrukcyjne, profilowanie i zagęszczanie podłoża, wykonanie podbudowy zasadniczej z chudego betonu klasy  o grubości 20cm, ustawienie   krawężników betonowych 15x30x100cm na ławie betonowej z oporem klasy C12/15 o wymiarach 15x15cm + 15x30cm. Następnie należy ułożyć nawierzchnię zjazdu z betonowej kostki brukowej w kolorze czerwonym na podsypce cementowo-piaskowej. Zjazdy wykonać na długości 1,5m tj. na szerokości  nowego chodnika.
</t>
  </si>
  <si>
    <t>KOSZTORYS OFERTOWY</t>
  </si>
  <si>
    <t xml:space="preserve">Przebudowa chodników w Gościejewicach, w pasie dróg gminnych, na długości ok.35m 
</t>
  </si>
  <si>
    <t>Przebudowa chodników w Gościejewicach, w pasie dróg gminnych, na długości około 35m</t>
  </si>
  <si>
    <t xml:space="preserve">Przebudowa chodników w Gościejewicach, w pasie dróg gminnych, na długości ok.34m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</si>
</sst>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6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2" fontId="6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4" fontId="5" fillId="0" borderId="9" xfId="0" applyNumberFormat="1" applyFont="1" applyBorder="1" applyAlignment="1">
      <alignment horizontal="center" vertical="center"/>
    </xf>
    <xf numFmtId="43" fontId="9" fillId="0" borderId="9" xfId="1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2"/>
  <sheetViews>
    <sheetView tabSelected="1" zoomScale="85" zoomScaleNormal="85" workbookViewId="0">
      <selection sqref="A1:F32"/>
    </sheetView>
  </sheetViews>
  <sheetFormatPr defaultRowHeight="15" x14ac:dyDescent="0.25"/>
  <cols>
    <col min="1" max="1" width="4.140625" style="5" customWidth="1"/>
    <col min="2" max="2" width="57.28515625" customWidth="1"/>
    <col min="3" max="3" width="12" style="5" customWidth="1"/>
    <col min="4" max="4" width="10.42578125" bestFit="1" customWidth="1"/>
    <col min="6" max="6" width="25.140625" customWidth="1"/>
  </cols>
  <sheetData>
    <row r="1" spans="1:6" ht="33" customHeight="1" x14ac:dyDescent="0.25">
      <c r="A1" s="30" t="s">
        <v>24</v>
      </c>
      <c r="B1" s="30"/>
      <c r="C1" s="30"/>
      <c r="D1" s="30"/>
      <c r="E1" s="30"/>
      <c r="F1" s="30"/>
    </row>
    <row r="2" spans="1:6" ht="8.25" customHeight="1" x14ac:dyDescent="0.25">
      <c r="A2" s="6"/>
      <c r="B2" s="6"/>
      <c r="C2" s="7"/>
      <c r="D2" s="8"/>
      <c r="E2" s="8"/>
    </row>
    <row r="3" spans="1:6" ht="30.75" customHeight="1" thickBot="1" x14ac:dyDescent="0.3">
      <c r="A3" s="31" t="s">
        <v>27</v>
      </c>
      <c r="B3" s="31"/>
      <c r="C3" s="31"/>
      <c r="D3" s="31"/>
      <c r="E3" s="31"/>
      <c r="F3" s="31"/>
    </row>
    <row r="4" spans="1:6" ht="15.75" thickBot="1" x14ac:dyDescent="0.3">
      <c r="A4" s="31" t="s">
        <v>25</v>
      </c>
      <c r="B4" s="31"/>
      <c r="C4" s="31"/>
      <c r="D4" s="31"/>
      <c r="E4" s="31"/>
      <c r="F4" s="31"/>
    </row>
    <row r="5" spans="1:6" ht="21.75" customHeight="1" thickBot="1" x14ac:dyDescent="0.3">
      <c r="A5" s="12" t="s">
        <v>0</v>
      </c>
      <c r="B5" s="1" t="s">
        <v>1</v>
      </c>
      <c r="C5" s="1" t="s">
        <v>6</v>
      </c>
      <c r="D5" s="1" t="s">
        <v>2</v>
      </c>
      <c r="E5" s="2" t="s">
        <v>3</v>
      </c>
      <c r="F5" s="1" t="s">
        <v>7</v>
      </c>
    </row>
    <row r="6" spans="1:6" ht="15.75" thickBot="1" x14ac:dyDescent="0.3">
      <c r="A6" s="34" t="s">
        <v>26</v>
      </c>
      <c r="B6" s="35"/>
      <c r="C6" s="35"/>
      <c r="D6" s="35"/>
      <c r="E6" s="35"/>
      <c r="F6" s="36"/>
    </row>
    <row r="7" spans="1:6" ht="15.75" thickBot="1" x14ac:dyDescent="0.3">
      <c r="A7" s="16">
        <v>1</v>
      </c>
      <c r="B7" s="3" t="s">
        <v>13</v>
      </c>
      <c r="C7" s="10" t="s">
        <v>8</v>
      </c>
      <c r="D7" s="14">
        <v>1</v>
      </c>
      <c r="E7" s="14"/>
      <c r="F7" s="18">
        <f t="shared" ref="F7:F17" si="0">D7*E7</f>
        <v>0</v>
      </c>
    </row>
    <row r="8" spans="1:6" ht="15.75" thickBot="1" x14ac:dyDescent="0.3">
      <c r="A8" s="16">
        <v>2</v>
      </c>
      <c r="B8" s="3" t="s">
        <v>14</v>
      </c>
      <c r="C8" s="10" t="s">
        <v>8</v>
      </c>
      <c r="D8" s="14">
        <v>1</v>
      </c>
      <c r="E8" s="14"/>
      <c r="F8" s="18">
        <f t="shared" si="0"/>
        <v>0</v>
      </c>
    </row>
    <row r="9" spans="1:6" ht="45.75" thickBot="1" x14ac:dyDescent="0.3">
      <c r="A9" s="16">
        <v>3</v>
      </c>
      <c r="B9" s="3" t="s">
        <v>17</v>
      </c>
      <c r="C9" s="10" t="s">
        <v>5</v>
      </c>
      <c r="D9" s="14">
        <v>1.5</v>
      </c>
      <c r="E9" s="14"/>
      <c r="F9" s="18">
        <f t="shared" si="0"/>
        <v>0</v>
      </c>
    </row>
    <row r="10" spans="1:6" ht="30" customHeight="1" thickBot="1" x14ac:dyDescent="0.3">
      <c r="A10" s="16">
        <v>4</v>
      </c>
      <c r="B10" s="3" t="s">
        <v>19</v>
      </c>
      <c r="C10" s="10" t="s">
        <v>9</v>
      </c>
      <c r="D10" s="14">
        <v>2</v>
      </c>
      <c r="E10" s="14"/>
      <c r="F10" s="18">
        <f t="shared" si="0"/>
        <v>0</v>
      </c>
    </row>
    <row r="11" spans="1:6" ht="30" customHeight="1" thickBot="1" x14ac:dyDescent="0.3">
      <c r="A11" s="16">
        <v>5</v>
      </c>
      <c r="B11" s="3" t="s">
        <v>4</v>
      </c>
      <c r="C11" s="10" t="s">
        <v>9</v>
      </c>
      <c r="D11" s="9">
        <v>2</v>
      </c>
      <c r="E11" s="14"/>
      <c r="F11" s="18">
        <f t="shared" si="0"/>
        <v>0</v>
      </c>
    </row>
    <row r="12" spans="1:6" ht="30" customHeight="1" thickBot="1" x14ac:dyDescent="0.3">
      <c r="A12" s="16">
        <v>6</v>
      </c>
      <c r="B12" s="4" t="s">
        <v>16</v>
      </c>
      <c r="C12" s="11" t="s">
        <v>5</v>
      </c>
      <c r="D12" s="15">
        <v>0.2</v>
      </c>
      <c r="E12" s="14"/>
      <c r="F12" s="18">
        <f t="shared" si="0"/>
        <v>0</v>
      </c>
    </row>
    <row r="13" spans="1:6" ht="15.75" thickBot="1" x14ac:dyDescent="0.3">
      <c r="A13" s="16">
        <v>7</v>
      </c>
      <c r="B13" s="4" t="s">
        <v>15</v>
      </c>
      <c r="C13" s="11" t="s">
        <v>5</v>
      </c>
      <c r="D13" s="13">
        <v>1.5</v>
      </c>
      <c r="E13" s="14"/>
      <c r="F13" s="18">
        <f t="shared" si="0"/>
        <v>0</v>
      </c>
    </row>
    <row r="14" spans="1:6" ht="34.5" thickBot="1" x14ac:dyDescent="0.3">
      <c r="A14" s="16">
        <v>8</v>
      </c>
      <c r="B14" s="3" t="s">
        <v>22</v>
      </c>
      <c r="C14" s="10" t="s">
        <v>9</v>
      </c>
      <c r="D14" s="9">
        <v>1.5</v>
      </c>
      <c r="E14" s="14"/>
      <c r="F14" s="18">
        <f t="shared" si="0"/>
        <v>0</v>
      </c>
    </row>
    <row r="15" spans="1:6" ht="53.25" customHeight="1" thickBot="1" x14ac:dyDescent="0.3">
      <c r="A15" s="16">
        <v>9</v>
      </c>
      <c r="B15" s="3" t="s">
        <v>21</v>
      </c>
      <c r="C15" s="10" t="s">
        <v>9</v>
      </c>
      <c r="D15" s="9">
        <v>0.2</v>
      </c>
      <c r="E15" s="14"/>
      <c r="F15" s="18">
        <f t="shared" si="0"/>
        <v>0</v>
      </c>
    </row>
    <row r="16" spans="1:6" ht="45.75" thickBot="1" x14ac:dyDescent="0.3">
      <c r="A16" s="16">
        <v>10</v>
      </c>
      <c r="B16" s="4" t="s">
        <v>20</v>
      </c>
      <c r="C16" s="11" t="s">
        <v>8</v>
      </c>
      <c r="D16" s="13">
        <v>1</v>
      </c>
      <c r="E16" s="14"/>
      <c r="F16" s="18">
        <f t="shared" si="0"/>
        <v>0</v>
      </c>
    </row>
    <row r="17" spans="1:6" ht="27.75" customHeight="1" thickBot="1" x14ac:dyDescent="0.3">
      <c r="A17" s="16">
        <v>11</v>
      </c>
      <c r="B17" s="4" t="s">
        <v>18</v>
      </c>
      <c r="C17" s="10" t="s">
        <v>8</v>
      </c>
      <c r="D17" s="9">
        <v>1</v>
      </c>
      <c r="E17" s="14"/>
      <c r="F17" s="18">
        <f t="shared" si="0"/>
        <v>0</v>
      </c>
    </row>
    <row r="18" spans="1:6" ht="15.75" customHeight="1" thickBot="1" x14ac:dyDescent="0.3">
      <c r="A18" s="32" t="s">
        <v>10</v>
      </c>
      <c r="B18" s="33"/>
      <c r="C18" s="33"/>
      <c r="D18" s="33"/>
      <c r="E18" s="33"/>
      <c r="F18" s="17">
        <f>SUM(F7:F17)</f>
        <v>0</v>
      </c>
    </row>
    <row r="19" spans="1:6" ht="15.75" customHeight="1" thickBot="1" x14ac:dyDescent="0.3">
      <c r="A19" s="19" t="s">
        <v>11</v>
      </c>
      <c r="B19" s="20"/>
      <c r="C19" s="20"/>
      <c r="D19" s="20"/>
      <c r="E19" s="20"/>
      <c r="F19" s="17">
        <f>F18*0.23</f>
        <v>0</v>
      </c>
    </row>
    <row r="20" spans="1:6" ht="15.75" thickBot="1" x14ac:dyDescent="0.3">
      <c r="A20" s="37" t="s">
        <v>12</v>
      </c>
      <c r="B20" s="38"/>
      <c r="C20" s="38"/>
      <c r="D20" s="38"/>
      <c r="E20" s="38"/>
      <c r="F20" s="17">
        <f>F18*1.23</f>
        <v>0</v>
      </c>
    </row>
    <row r="21" spans="1:6" x14ac:dyDescent="0.25">
      <c r="A21" s="21" t="s">
        <v>23</v>
      </c>
      <c r="B21" s="22"/>
      <c r="C21" s="22"/>
      <c r="D21" s="22"/>
      <c r="E21" s="22"/>
      <c r="F21" s="23"/>
    </row>
    <row r="22" spans="1:6" x14ac:dyDescent="0.25">
      <c r="A22" s="24"/>
      <c r="B22" s="25"/>
      <c r="C22" s="25"/>
      <c r="D22" s="25"/>
      <c r="E22" s="25"/>
      <c r="F22" s="26"/>
    </row>
    <row r="23" spans="1:6" x14ac:dyDescent="0.25">
      <c r="A23" s="24"/>
      <c r="B23" s="25"/>
      <c r="C23" s="25"/>
      <c r="D23" s="25"/>
      <c r="E23" s="25"/>
      <c r="F23" s="26"/>
    </row>
    <row r="24" spans="1:6" x14ac:dyDescent="0.25">
      <c r="A24" s="24"/>
      <c r="B24" s="25"/>
      <c r="C24" s="25"/>
      <c r="D24" s="25"/>
      <c r="E24" s="25"/>
      <c r="F24" s="26"/>
    </row>
    <row r="25" spans="1:6" x14ac:dyDescent="0.25">
      <c r="A25" s="24"/>
      <c r="B25" s="25"/>
      <c r="C25" s="25"/>
      <c r="D25" s="25"/>
      <c r="E25" s="25"/>
      <c r="F25" s="26"/>
    </row>
    <row r="26" spans="1:6" x14ac:dyDescent="0.25">
      <c r="A26" s="24"/>
      <c r="B26" s="25"/>
      <c r="C26" s="25"/>
      <c r="D26" s="25"/>
      <c r="E26" s="25"/>
      <c r="F26" s="26"/>
    </row>
    <row r="27" spans="1:6" x14ac:dyDescent="0.25">
      <c r="A27" s="24"/>
      <c r="B27" s="25"/>
      <c r="C27" s="25"/>
      <c r="D27" s="25"/>
      <c r="E27" s="25"/>
      <c r="F27" s="26"/>
    </row>
    <row r="28" spans="1:6" x14ac:dyDescent="0.25">
      <c r="A28" s="24"/>
      <c r="B28" s="25"/>
      <c r="C28" s="25"/>
      <c r="D28" s="25"/>
      <c r="E28" s="25"/>
      <c r="F28" s="26"/>
    </row>
    <row r="29" spans="1:6" x14ac:dyDescent="0.25">
      <c r="A29" s="24"/>
      <c r="B29" s="25"/>
      <c r="C29" s="25"/>
      <c r="D29" s="25"/>
      <c r="E29" s="25"/>
      <c r="F29" s="26"/>
    </row>
    <row r="30" spans="1:6" x14ac:dyDescent="0.25">
      <c r="A30" s="24"/>
      <c r="B30" s="25"/>
      <c r="C30" s="25"/>
      <c r="D30" s="25"/>
      <c r="E30" s="25"/>
      <c r="F30" s="26"/>
    </row>
    <row r="31" spans="1:6" x14ac:dyDescent="0.25">
      <c r="A31" s="24"/>
      <c r="B31" s="25"/>
      <c r="C31" s="25"/>
      <c r="D31" s="25"/>
      <c r="E31" s="25"/>
      <c r="F31" s="26"/>
    </row>
    <row r="32" spans="1:6" ht="21.75" customHeight="1" thickBot="1" x14ac:dyDescent="0.3">
      <c r="A32" s="27"/>
      <c r="B32" s="28"/>
      <c r="C32" s="28"/>
      <c r="D32" s="28"/>
      <c r="E32" s="28"/>
      <c r="F32" s="29"/>
    </row>
  </sheetData>
  <mergeCells count="8">
    <mergeCell ref="A19:E19"/>
    <mergeCell ref="A21:F32"/>
    <mergeCell ref="A1:F1"/>
    <mergeCell ref="A3:F3"/>
    <mergeCell ref="A18:E18"/>
    <mergeCell ref="A4:F4"/>
    <mergeCell ref="A6:F6"/>
    <mergeCell ref="A20:E20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Gościejewice ofertowy DRUK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Kuba</cp:lastModifiedBy>
  <cp:lastPrinted>2025-02-21T11:37:09Z</cp:lastPrinted>
  <dcterms:created xsi:type="dcterms:W3CDTF">2016-12-22T17:31:24Z</dcterms:created>
  <dcterms:modified xsi:type="dcterms:W3CDTF">2025-02-21T11:37:12Z</dcterms:modified>
</cp:coreProperties>
</file>