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Z\Protokól z postępowan platforma\2023\Lipiec 2023\Przegląd naprawa sprzętu i urządzeń pożarniczych DB\"/>
    </mc:Choice>
  </mc:AlternateContent>
  <xr:revisionPtr revIDLastSave="0" documentId="13_ncr:1_{F82667F7-917B-4648-AE07-C35A87C0607A}" xr6:coauthVersionLast="47" xr6:coauthVersionMax="47" xr10:uidLastSave="{00000000-0000-0000-0000-000000000000}"/>
  <bookViews>
    <workbookView xWindow="-120" yWindow="-120" windowWidth="29040" windowHeight="15720" tabRatio="749" xr2:uid="{00000000-000D-0000-FFFF-FFFF00000000}"/>
  </bookViews>
  <sheets>
    <sheet name="ZAŁ.2 TS- UL. KOSTRZYŃSKA" sheetId="2" r:id="rId1"/>
    <sheet name="ZAŁ.3 KOSYNIERÓW GDYŃSKICH" sheetId="3" r:id="rId2"/>
    <sheet name="ZAŁ.4 TP- SIEDLICE" sheetId="5" r:id="rId3"/>
    <sheet name="ZAŁ.5 TP- HYDROFORNIE " sheetId="6" r:id="rId4"/>
    <sheet name="ZAŁ.6 TK- SIKORSKIEGO" sheetId="4" r:id="rId5"/>
    <sheet name="ZAŁ.7 ŚLASKA 95" sheetId="1" r:id="rId6"/>
    <sheet name="Podsumowanie" sheetId="8" r:id="rId7"/>
  </sheets>
  <definedNames>
    <definedName name="_xlnm._FilterDatabase" localSheetId="0" hidden="1">'ZAŁ.2 TS- UL. KOSTRZYŃSKA'!$A$6:$H$43</definedName>
    <definedName name="_xlnm._FilterDatabase" localSheetId="1" hidden="1">'ZAŁ.3 KOSYNIERÓW GDYŃSKICH'!$B$6:$H$42</definedName>
    <definedName name="_xlnm._FilterDatabase" localSheetId="2" hidden="1">'ZAŁ.4 TP- SIEDLICE'!$A$6:$F$44</definedName>
    <definedName name="_xlnm._FilterDatabase" localSheetId="3" hidden="1">'ZAŁ.5 TP- HYDROFORNIE '!$A$6:$F$23</definedName>
    <definedName name="_xlnm._FilterDatabase" localSheetId="4" hidden="1">'ZAŁ.6 TK- SIKORSKIEGO'!$A$6:$F$44</definedName>
    <definedName name="_xlnm._FilterDatabase" localSheetId="5" hidden="1">'ZAŁ.7 ŚLASKA 95'!$B$7:$H$45</definedName>
  </definedNames>
  <calcPr calcId="191029"/>
</workbook>
</file>

<file path=xl/calcChain.xml><?xml version="1.0" encoding="utf-8"?>
<calcChain xmlns="http://schemas.openxmlformats.org/spreadsheetml/2006/main">
  <c r="G38" i="3" l="1"/>
  <c r="G14" i="8" l="1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13" i="8"/>
  <c r="B64" i="8"/>
  <c r="C61" i="2"/>
  <c r="C40" i="6"/>
  <c r="C60" i="5"/>
  <c r="C64" i="4"/>
  <c r="C58" i="1"/>
  <c r="E22" i="6"/>
  <c r="E39" i="5"/>
  <c r="G43" i="1"/>
  <c r="E37" i="4"/>
  <c r="G38" i="2"/>
  <c r="G39" i="8" l="1"/>
</calcChain>
</file>

<file path=xl/sharedStrings.xml><?xml version="1.0" encoding="utf-8"?>
<sst xmlns="http://schemas.openxmlformats.org/spreadsheetml/2006/main" count="638" uniqueCount="230">
  <si>
    <t>Adres</t>
  </si>
  <si>
    <t xml:space="preserve">Stan gaśnic w obiekcie </t>
  </si>
  <si>
    <t xml:space="preserve">pomieszczenie </t>
  </si>
  <si>
    <t>Rodzaj usługi</t>
  </si>
  <si>
    <t xml:space="preserve">ilość </t>
  </si>
  <si>
    <t xml:space="preserve">uwagi </t>
  </si>
  <si>
    <t>GP4X</t>
  </si>
  <si>
    <t>KONSERWACJA</t>
  </si>
  <si>
    <t>BIURO PARTER</t>
  </si>
  <si>
    <t>GP6xABC-GZWM</t>
  </si>
  <si>
    <t>BIURO I PIETRO</t>
  </si>
  <si>
    <t>GP6xABC-KZWM</t>
  </si>
  <si>
    <t>KOTŁOWNIA</t>
  </si>
  <si>
    <t>GP4xABC-KZWM</t>
  </si>
  <si>
    <t>POMIESZCZENIE WODOMIERZE</t>
  </si>
  <si>
    <t>GP6xGZWM</t>
  </si>
  <si>
    <t>Narzędziownia- skrzynka</t>
  </si>
  <si>
    <t>GP6XABC-KZWM</t>
  </si>
  <si>
    <t>GS5</t>
  </si>
  <si>
    <t>MAGAZYN- SPRZET</t>
  </si>
  <si>
    <t>MAGAZYN C</t>
  </si>
  <si>
    <t>MAGAZYN NR2</t>
  </si>
  <si>
    <t>GP6xABC</t>
  </si>
  <si>
    <t>MAGAZYN NR3</t>
  </si>
  <si>
    <t>MAGAZYN NR4</t>
  </si>
  <si>
    <t>GARAŻ</t>
  </si>
  <si>
    <t>GARAŻ 9</t>
  </si>
  <si>
    <t>PRZEPOMPOWNIA ŚCIEKÓW</t>
  </si>
  <si>
    <t>BUDYNEK B</t>
  </si>
  <si>
    <t>GP6X</t>
  </si>
  <si>
    <t>GP6x</t>
  </si>
  <si>
    <t>SAMOCHODY FIAT DUKATO FG 74922</t>
  </si>
  <si>
    <t>GP1</t>
  </si>
  <si>
    <t>SAMOCHÓD FORD FG82099</t>
  </si>
  <si>
    <t>SAMOCHÓD MAN FG83739</t>
  </si>
  <si>
    <t>GP2xABC-KZWM</t>
  </si>
  <si>
    <t>SAMOCHÓD FORD FG 3284A</t>
  </si>
  <si>
    <t>SAMOCHÓD FIAT PUNTO FG 0092A</t>
  </si>
  <si>
    <t>SAMOCHÓD FIAT PUNTO FG 0094A</t>
  </si>
  <si>
    <t>SAMOCHÓD PUNTO FG 0093A</t>
  </si>
  <si>
    <t>SAMOCHÓD REANULT FG 51842</t>
  </si>
  <si>
    <t>GARAŻ NOWY</t>
  </si>
  <si>
    <t>SAMOCHÓD FORD FG7831A</t>
  </si>
  <si>
    <t>SAMOCHÓD FORD FG 3283A</t>
  </si>
  <si>
    <t>SAMOCHÓD FORD FG7984A</t>
  </si>
  <si>
    <t>FIAT FG 49379</t>
  </si>
  <si>
    <t>FIAT FIORINO FG 8244a</t>
  </si>
  <si>
    <t>OPEL FG9672C</t>
  </si>
  <si>
    <t>OPEL FG2588F</t>
  </si>
  <si>
    <t>OPEL FG 2589F</t>
  </si>
  <si>
    <t>FOORD FG 4493G</t>
  </si>
  <si>
    <t>PEUGOUT BOXER FG 3922F</t>
  </si>
  <si>
    <t xml:space="preserve">GP1 </t>
  </si>
  <si>
    <t>ILOŚCI</t>
  </si>
  <si>
    <t>USŁUGA</t>
  </si>
  <si>
    <t>UWAGI</t>
  </si>
  <si>
    <t>TYP GAŚNICY</t>
  </si>
  <si>
    <t>GP4x</t>
  </si>
  <si>
    <t>RAZEM</t>
  </si>
  <si>
    <t>LP</t>
  </si>
  <si>
    <t>LABOLATORIUM</t>
  </si>
  <si>
    <t>GP6xABC(b)</t>
  </si>
  <si>
    <t>MGAZYN PRZY WARSZTACIE(LAB.)</t>
  </si>
  <si>
    <t>WARSZTAT ELEKTRYCZNY</t>
  </si>
  <si>
    <t>GŁOWNA STACJA ENERGETYCZNA</t>
  </si>
  <si>
    <t>WARSZTAT ŚLUSARSKI</t>
  </si>
  <si>
    <t>GP2xBC-GZWM</t>
  </si>
  <si>
    <t>WIATA ŻÓŁTA</t>
  </si>
  <si>
    <t>GP6xABC-GZWM(B)</t>
  </si>
  <si>
    <t>MAGAZYN PALIW</t>
  </si>
  <si>
    <t>TG12</t>
  </si>
  <si>
    <t>MAGAZYN</t>
  </si>
  <si>
    <t xml:space="preserve">MAGAZYN </t>
  </si>
  <si>
    <t>WARSZTAT HYDRAULICZNY</t>
  </si>
  <si>
    <t>STACJA WIRÓWEK</t>
  </si>
  <si>
    <t>CIĄGNIK URSUS</t>
  </si>
  <si>
    <t>GP2xABC-GZWM</t>
  </si>
  <si>
    <t>BUDYNEK KRAT</t>
  </si>
  <si>
    <t>GP6xABC-Gzwm(b)</t>
  </si>
  <si>
    <t>NOWA KOTŁOWNIA</t>
  </si>
  <si>
    <t>GP6xABC-GZWM(b)</t>
  </si>
  <si>
    <t>STACJA ZAGĘSZCZAREK</t>
  </si>
  <si>
    <t>ZKF 1-2</t>
  </si>
  <si>
    <t>POMPOWNIA OSADU</t>
  </si>
  <si>
    <t>STACJA DMUCHAW</t>
  </si>
  <si>
    <t>POMIESZCZENIE AKUMULATOROWNI</t>
  </si>
  <si>
    <t>BUDYNEKADMINISTARCYJNY 1 PIETRO</t>
  </si>
  <si>
    <t>AGREGAT PRADOTWÓRCZY BUDYNEK K.GENERATORA</t>
  </si>
  <si>
    <t>CIAGNIK NOWY ZETOR</t>
  </si>
  <si>
    <t>LUBLIN</t>
  </si>
  <si>
    <t>STOLARNIA</t>
  </si>
  <si>
    <t>SPAWALNIA</t>
  </si>
  <si>
    <t>GP2</t>
  </si>
  <si>
    <t>GP2x</t>
  </si>
  <si>
    <t>ul. KOSYNIERÓW GDYŃSKICH 47  , Gorzów Wlkp.</t>
  </si>
  <si>
    <t xml:space="preserve"> R.BEKIERSKI </t>
  </si>
  <si>
    <t xml:space="preserve">Pomieszczenie </t>
  </si>
  <si>
    <t>GP4xABC</t>
  </si>
  <si>
    <t xml:space="preserve">BUTYNEK ADMINISTRACJI </t>
  </si>
  <si>
    <t>GP4xABC-GZWM</t>
  </si>
  <si>
    <t>ARCHIWUM</t>
  </si>
  <si>
    <t>TRAFOSTACJA500057333</t>
  </si>
  <si>
    <t>TRAFOSTACJE</t>
  </si>
  <si>
    <t>WARSZTAT SAMOCHODOWY</t>
  </si>
  <si>
    <t>HALA POMP-PRODUKCJA WODY</t>
  </si>
  <si>
    <t>SERWEROWNIA</t>
  </si>
  <si>
    <t>GSE</t>
  </si>
  <si>
    <t>SAMOCHÓD PANDA FG 45173</t>
  </si>
  <si>
    <t>FIAT FG48167</t>
  </si>
  <si>
    <t>PANDA WARSTAT ELEKTRYCZNY</t>
  </si>
  <si>
    <t>Fiat FG9459H</t>
  </si>
  <si>
    <t>AKUMULATOROWNIA</t>
  </si>
  <si>
    <t>MAGAZYN ELEKTR. NR 14</t>
  </si>
  <si>
    <t>WARSZTAT ELKTR.</t>
  </si>
  <si>
    <t>GS5xKZWM</t>
  </si>
  <si>
    <t>SZATNIA</t>
  </si>
  <si>
    <t>WARSZTAT STOLARSKI</t>
  </si>
  <si>
    <t>MAGAZYN OC</t>
  </si>
  <si>
    <t>WARSZTAT ELEKTRYCZNY.RODZIELNIA NN</t>
  </si>
  <si>
    <t>BIURO P.1</t>
  </si>
  <si>
    <t>PORTIERNIA</t>
  </si>
  <si>
    <t>SAMOCHÓD PANDA FG 9153A</t>
  </si>
  <si>
    <t>SAMOCHÓD PANDA FG 35628</t>
  </si>
  <si>
    <t>KIA</t>
  </si>
  <si>
    <t>FIAT FG 9152A</t>
  </si>
  <si>
    <t>GS5zKZWM</t>
  </si>
  <si>
    <t xml:space="preserve"> Grzegorz Bachta</t>
  </si>
  <si>
    <t>JELCZ FG71001</t>
  </si>
  <si>
    <t>STAR FG01124</t>
  </si>
  <si>
    <t>MAN 3775A</t>
  </si>
  <si>
    <t>MAN FG 46481</t>
  </si>
  <si>
    <t>KIA FG 28159</t>
  </si>
  <si>
    <t>MERCEDES FG 42256</t>
  </si>
  <si>
    <t>STAR FG 35585</t>
  </si>
  <si>
    <t>MAN FG 58364</t>
  </si>
  <si>
    <t>OPEL VIVAGO FG54821</t>
  </si>
  <si>
    <t>GP1XBC</t>
  </si>
  <si>
    <t>MAN FG 54263</t>
  </si>
  <si>
    <t>GP2ABC</t>
  </si>
  <si>
    <t>MAN FG 58841</t>
  </si>
  <si>
    <t>GARAŻ OPEL</t>
  </si>
  <si>
    <t>HALA SILNIKÓW</t>
  </si>
  <si>
    <t>POMIESZCZENIE MASZYNISTÓW</t>
  </si>
  <si>
    <t xml:space="preserve">BIURO P.1 </t>
  </si>
  <si>
    <t>GARAŻE</t>
  </si>
  <si>
    <t>NOWY GARAŻ</t>
  </si>
  <si>
    <t>GP12xABC-KZWM</t>
  </si>
  <si>
    <t>FORD FG0278C</t>
  </si>
  <si>
    <t>MAN FG 4185 F</t>
  </si>
  <si>
    <t>FIAT FG 51843</t>
  </si>
  <si>
    <t>DARIUSZ MARKIEWICZ</t>
  </si>
  <si>
    <t xml:space="preserve">ul. ŻYTNIA - SIEDLICE   </t>
  </si>
  <si>
    <t>BUDYNEK ADMINISTRACJI</t>
  </si>
  <si>
    <t>ARCHIWIM</t>
  </si>
  <si>
    <t>POMPOWNIA</t>
  </si>
  <si>
    <t>ZBIORNIK WODY</t>
  </si>
  <si>
    <t>WARTSZTAT ELEKTRYCZNY</t>
  </si>
  <si>
    <t>TRAFOSTACJA</t>
  </si>
  <si>
    <t xml:space="preserve">TRAFOSTACJE UJĘCIE </t>
  </si>
  <si>
    <t>BUDYNEK FILTRÓW IIP.</t>
  </si>
  <si>
    <t>I PIETRO KORYTARZ</t>
  </si>
  <si>
    <t>PARTERR</t>
  </si>
  <si>
    <t>II PIETRO</t>
  </si>
  <si>
    <t xml:space="preserve">ROZDIELNIA FITRÓW </t>
  </si>
  <si>
    <t xml:space="preserve"> GP6xABC-GZWM(b)</t>
  </si>
  <si>
    <t>MAGAZYN FILTRACYJNY</t>
  </si>
  <si>
    <t>BRYGADA REMONTOWA</t>
  </si>
  <si>
    <t>GENERATOR DWUTLENKU CHLORU</t>
  </si>
  <si>
    <t xml:space="preserve">NAPOWIETRZANIE </t>
  </si>
  <si>
    <t>POMPY MELIORACYJNE</t>
  </si>
  <si>
    <t>PRZEPOMPOWNIA WÓD OSAD.</t>
  </si>
  <si>
    <t>PRZEPOMPOWNIA WÓD</t>
  </si>
  <si>
    <t>GP6-GZWM</t>
  </si>
  <si>
    <t>STACJA POMP - GÓRCZYN UL. PIŁSUDSKIEGO</t>
  </si>
  <si>
    <t>Z.W KŁODAWA UL. GORZOWSKA 75</t>
  </si>
  <si>
    <t>Z.W KŁODAWA UL. GORZOWSKA 76</t>
  </si>
  <si>
    <t>Z.W KŁODAWA UL. GORZOWSKA 77</t>
  </si>
  <si>
    <t xml:space="preserve">STACJA POMP UL. WALCZAKA </t>
  </si>
  <si>
    <t>HYDROFORNIA  UL. TARTACZNA</t>
  </si>
  <si>
    <t>HYDROFORNIA ŁUPOWO</t>
  </si>
  <si>
    <t>GP6</t>
  </si>
  <si>
    <t>MASZEWO UL.RUTY</t>
  </si>
  <si>
    <t>HYDROFORNIA RACŁAW</t>
  </si>
  <si>
    <t>NAZWA</t>
  </si>
  <si>
    <t>ILOŚĆ</t>
  </si>
  <si>
    <t>SUMA</t>
  </si>
  <si>
    <t>Osoba odpowiedzialna / delegowana</t>
  </si>
  <si>
    <t>Krzysztof Wróblewski</t>
  </si>
  <si>
    <t xml:space="preserve">Sprzęt </t>
  </si>
  <si>
    <t>Biuro obsługi</t>
  </si>
  <si>
    <t>ul. KOSTRZYŃSKA , Gorzów Wlkp.</t>
  </si>
  <si>
    <t>ZESTAWIENIE SPRZĘTU</t>
  </si>
  <si>
    <t>HYDROFORNIA "PEGAZ"</t>
  </si>
  <si>
    <t>URSUS</t>
  </si>
  <si>
    <t>Górczyn,Kłodawa,Warskiego,Walczka, Tartaczna,Maszewo,Racław.</t>
  </si>
  <si>
    <t>Z.W WARSKIEGO (PIASKI) 45</t>
  </si>
  <si>
    <t>ul. Śląska 95, Gorzów Wlkp.</t>
  </si>
  <si>
    <t>HYDROFORNIA</t>
  </si>
  <si>
    <t>ul.  Sikorskiego 68   , Gorzów Wlkp.</t>
  </si>
  <si>
    <t>osoba wyznaczona przez Kierownika TP</t>
  </si>
  <si>
    <t xml:space="preserve">Rodzaj usługi </t>
  </si>
  <si>
    <t xml:space="preserve"> Koszt wymiany proszku gaśniczego (zł)</t>
  </si>
  <si>
    <t>Koszt próby ciśnieniowej zbiornika (zł)</t>
  </si>
  <si>
    <t xml:space="preserve"> Koszt konserwacji (zł)</t>
  </si>
  <si>
    <t>Koszt konserwacji( zł)</t>
  </si>
  <si>
    <t>Koszt wymiany proszku gasniczego (zł)</t>
  </si>
  <si>
    <t>Koszt próby cisnieniowej (zł)</t>
  </si>
  <si>
    <t>Koszt konserwacji</t>
  </si>
  <si>
    <t>Koszt wymiany proszku gasniczego</t>
  </si>
  <si>
    <t>koszt próby cisnieniowej zbiornika</t>
  </si>
  <si>
    <t>Koszt konserwacji (zł)</t>
  </si>
  <si>
    <t>Koszt wymiany proszku gasniczego(zł)</t>
  </si>
  <si>
    <t>koszt próby cisnieniowej zbiornika (zł)</t>
  </si>
  <si>
    <t>koszt konserwacji</t>
  </si>
  <si>
    <t xml:space="preserve">Koszt próby cisnieniowej zbiornika </t>
  </si>
  <si>
    <t>Koszt wymiany proszku gaśniczego (Σ = 1+3)netto</t>
  </si>
  <si>
    <r>
      <t>Koszt konserwacji  gaśnic (</t>
    </r>
    <r>
      <rPr>
        <b/>
        <sz val="11"/>
        <color theme="0"/>
        <rFont val="Calibri"/>
        <family val="2"/>
        <charset val="238"/>
      </rPr>
      <t>Σ = 1+2)</t>
    </r>
    <r>
      <rPr>
        <b/>
        <sz val="11"/>
        <color theme="0"/>
        <rFont val="Calibri"/>
        <family val="2"/>
        <charset val="238"/>
        <scheme val="minor"/>
      </rPr>
      <t xml:space="preserve"> netto</t>
    </r>
  </si>
  <si>
    <t>Lp.</t>
  </si>
  <si>
    <t>ILOŚĆ (szt.)</t>
  </si>
  <si>
    <t>Łączny koszt=</t>
  </si>
  <si>
    <t>łączny koszt =</t>
  </si>
  <si>
    <t xml:space="preserve">RADOSŁAW KASPERSKI/ </t>
  </si>
  <si>
    <t>MAGAZYNEK</t>
  </si>
  <si>
    <t>2 przekazane dla TO</t>
  </si>
  <si>
    <t>Załącznik nr 2</t>
  </si>
  <si>
    <t>Załącznik nr 3</t>
  </si>
  <si>
    <t>Załącznik nr 4</t>
  </si>
  <si>
    <t>Załącznik nr 5</t>
  </si>
  <si>
    <t>Załącznik nr 6</t>
  </si>
  <si>
    <t>Załącznik nr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</si>
</sst>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rgb="FF3F3F3F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</fills>
  <borders count="3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rgb="FF3F3F3F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67">
    <xf numFmtId="0" fontId="0" fillId="0" borderId="0" xfId="0"/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7" xfId="0" applyBorder="1" applyAlignment="1">
      <alignment horizontal="center"/>
    </xf>
    <xf numFmtId="0" fontId="2" fillId="3" borderId="2" xfId="2" applyAlignment="1">
      <alignment horizontal="center"/>
    </xf>
    <xf numFmtId="0" fontId="2" fillId="3" borderId="2" xfId="2" applyAlignment="1">
      <alignment horizontal="center" wrapText="1"/>
    </xf>
    <xf numFmtId="0" fontId="4" fillId="0" borderId="4" xfId="0" applyFont="1" applyBorder="1"/>
    <xf numFmtId="0" fontId="4" fillId="0" borderId="3" xfId="0" applyFont="1" applyBorder="1"/>
    <xf numFmtId="0" fontId="4" fillId="0" borderId="0" xfId="0" applyFont="1"/>
    <xf numFmtId="0" fontId="0" fillId="0" borderId="4" xfId="0" applyBorder="1" applyAlignment="1">
      <alignment wrapText="1"/>
    </xf>
    <xf numFmtId="0" fontId="0" fillId="0" borderId="8" xfId="0" applyBorder="1"/>
    <xf numFmtId="0" fontId="0" fillId="0" borderId="5" xfId="0" applyBorder="1"/>
    <xf numFmtId="0" fontId="0" fillId="0" borderId="7" xfId="0" applyBorder="1"/>
    <xf numFmtId="0" fontId="4" fillId="0" borderId="6" xfId="0" applyFont="1" applyBorder="1" applyAlignment="1">
      <alignment horizontal="center"/>
    </xf>
    <xf numFmtId="0" fontId="2" fillId="3" borderId="2" xfId="2"/>
    <xf numFmtId="0" fontId="0" fillId="0" borderId="10" xfId="0" applyBorder="1"/>
    <xf numFmtId="0" fontId="2" fillId="3" borderId="11" xfId="2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5" fillId="2" borderId="1" xfId="1" applyFont="1"/>
    <xf numFmtId="0" fontId="4" fillId="0" borderId="10" xfId="0" applyFont="1" applyBorder="1"/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1" xfId="1" applyFont="1" applyAlignment="1">
      <alignment horizontal="center"/>
    </xf>
    <xf numFmtId="0" fontId="2" fillId="3" borderId="16" xfId="2" applyBorder="1" applyAlignment="1">
      <alignment horizontal="center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2" fillId="3" borderId="11" xfId="2" applyBorder="1" applyAlignment="1">
      <alignment horizontal="center" wrapText="1"/>
    </xf>
    <xf numFmtId="0" fontId="2" fillId="3" borderId="11" xfId="2" applyBorder="1" applyAlignment="1">
      <alignment horizontal="center"/>
    </xf>
    <xf numFmtId="0" fontId="0" fillId="0" borderId="20" xfId="0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Alignment="1">
      <alignment wrapText="1"/>
    </xf>
    <xf numFmtId="0" fontId="0" fillId="0" borderId="18" xfId="0" applyBorder="1"/>
    <xf numFmtId="0" fontId="2" fillId="3" borderId="0" xfId="2" applyBorder="1" applyAlignment="1">
      <alignment horizontal="center"/>
    </xf>
    <xf numFmtId="0" fontId="0" fillId="0" borderId="26" xfId="0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4" fillId="0" borderId="27" xfId="0" applyFont="1" applyBorder="1" applyAlignment="1">
      <alignment horizontal="center"/>
    </xf>
    <xf numFmtId="0" fontId="4" fillId="0" borderId="29" xfId="0" applyFont="1" applyBorder="1"/>
    <xf numFmtId="0" fontId="4" fillId="0" borderId="18" xfId="0" applyFont="1" applyBorder="1"/>
    <xf numFmtId="0" fontId="2" fillId="3" borderId="30" xfId="2" applyBorder="1"/>
    <xf numFmtId="0" fontId="0" fillId="0" borderId="3" xfId="0" applyBorder="1" applyAlignment="1">
      <alignment horizontal="center" wrapText="1"/>
    </xf>
    <xf numFmtId="0" fontId="2" fillId="3" borderId="2" xfId="2" applyAlignment="1">
      <alignment wrapText="1"/>
    </xf>
    <xf numFmtId="0" fontId="7" fillId="0" borderId="3" xfId="0" applyFont="1" applyBorder="1"/>
    <xf numFmtId="0" fontId="3" fillId="0" borderId="0" xfId="0" applyFont="1" applyAlignment="1">
      <alignment horizontal="center"/>
    </xf>
    <xf numFmtId="0" fontId="2" fillId="3" borderId="23" xfId="2" applyBorder="1" applyAlignment="1">
      <alignment horizontal="center"/>
    </xf>
    <xf numFmtId="0" fontId="2" fillId="3" borderId="24" xfId="2" applyBorder="1" applyAlignment="1">
      <alignment horizontal="center"/>
    </xf>
    <xf numFmtId="0" fontId="2" fillId="3" borderId="25" xfId="2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3" borderId="12" xfId="2" applyBorder="1" applyAlignment="1">
      <alignment horizontal="center"/>
    </xf>
    <xf numFmtId="0" fontId="2" fillId="3" borderId="9" xfId="2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3" borderId="27" xfId="2" applyBorder="1" applyAlignment="1">
      <alignment horizontal="center"/>
    </xf>
    <xf numFmtId="0" fontId="2" fillId="3" borderId="0" xfId="2" applyBorder="1" applyAlignment="1">
      <alignment horizontal="center"/>
    </xf>
    <xf numFmtId="0" fontId="0" fillId="0" borderId="3" xfId="0" applyBorder="1" applyAlignment="1">
      <alignment horizontal="center"/>
    </xf>
    <xf numFmtId="0" fontId="2" fillId="3" borderId="2" xfId="2" applyAlignment="1">
      <alignment horizontal="center"/>
    </xf>
  </cellXfs>
  <cellStyles count="3">
    <cellStyle name="Dane wyjściowe" xfId="1" builtinId="21"/>
    <cellStyle name="Komórka zaznaczona" xfId="2" builtinId="23"/>
    <cellStyle name="Normalny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62"/>
  <sheetViews>
    <sheetView tabSelected="1" workbookViewId="0">
      <selection activeCell="E15" sqref="E15"/>
    </sheetView>
  </sheetViews>
  <sheetFormatPr defaultRowHeight="15" x14ac:dyDescent="0.25"/>
  <cols>
    <col min="1" max="1" width="4.5703125" customWidth="1"/>
    <col min="2" max="2" width="26.5703125" customWidth="1"/>
    <col min="3" max="4" width="21.42578125" customWidth="1"/>
    <col min="5" max="6" width="20.28515625" customWidth="1"/>
    <col min="7" max="7" width="17.42578125" customWidth="1"/>
    <col min="8" max="8" width="15.140625" customWidth="1"/>
  </cols>
  <sheetData>
    <row r="1" spans="1:8" x14ac:dyDescent="0.25">
      <c r="B1" t="s">
        <v>224</v>
      </c>
    </row>
    <row r="2" spans="1:8" ht="30" x14ac:dyDescent="0.25">
      <c r="B2" s="1" t="s">
        <v>0</v>
      </c>
      <c r="C2" s="2" t="s">
        <v>190</v>
      </c>
      <c r="D2" s="35"/>
    </row>
    <row r="3" spans="1:8" ht="30" x14ac:dyDescent="0.25">
      <c r="B3" s="2" t="s">
        <v>186</v>
      </c>
      <c r="C3" s="2" t="s">
        <v>221</v>
      </c>
      <c r="D3" s="35"/>
    </row>
    <row r="5" spans="1:8" ht="15.75" thickBot="1" x14ac:dyDescent="0.3">
      <c r="D5" s="36"/>
      <c r="E5" s="30" t="s">
        <v>3</v>
      </c>
      <c r="F5" s="21"/>
    </row>
    <row r="6" spans="1:8" ht="46.5" thickTop="1" thickBot="1" x14ac:dyDescent="0.3">
      <c r="A6" t="s">
        <v>59</v>
      </c>
      <c r="B6" s="6" t="s">
        <v>2</v>
      </c>
      <c r="C6" s="6" t="s">
        <v>188</v>
      </c>
      <c r="D6" s="31" t="s">
        <v>204</v>
      </c>
      <c r="E6" s="30" t="s">
        <v>205</v>
      </c>
      <c r="F6" s="30" t="s">
        <v>206</v>
      </c>
      <c r="G6" s="6" t="s">
        <v>4</v>
      </c>
      <c r="H6" s="5" t="s">
        <v>5</v>
      </c>
    </row>
    <row r="7" spans="1:8" ht="16.5" thickTop="1" x14ac:dyDescent="0.25">
      <c r="A7">
        <v>1</v>
      </c>
      <c r="B7" s="11" t="s">
        <v>60</v>
      </c>
      <c r="C7" s="8" t="s">
        <v>61</v>
      </c>
      <c r="D7" s="8"/>
      <c r="E7" s="4"/>
      <c r="F7" s="4"/>
      <c r="G7" s="4">
        <v>3</v>
      </c>
      <c r="H7" s="4"/>
    </row>
    <row r="8" spans="1:8" ht="30" x14ac:dyDescent="0.25">
      <c r="A8">
        <v>2</v>
      </c>
      <c r="B8" s="2" t="s">
        <v>62</v>
      </c>
      <c r="C8" s="9" t="s">
        <v>61</v>
      </c>
      <c r="D8" s="9"/>
      <c r="E8" s="1"/>
      <c r="F8" s="1"/>
      <c r="G8" s="1">
        <v>1</v>
      </c>
      <c r="H8" s="1"/>
    </row>
    <row r="9" spans="1:8" ht="15.75" x14ac:dyDescent="0.25">
      <c r="A9">
        <v>3</v>
      </c>
      <c r="B9" s="2" t="s">
        <v>63</v>
      </c>
      <c r="C9" s="9" t="s">
        <v>18</v>
      </c>
      <c r="D9" s="9"/>
      <c r="E9" s="1"/>
      <c r="F9" s="1"/>
      <c r="G9" s="1">
        <v>1</v>
      </c>
      <c r="H9" s="1"/>
    </row>
    <row r="10" spans="1:8" ht="30" x14ac:dyDescent="0.25">
      <c r="A10">
        <v>4</v>
      </c>
      <c r="B10" s="2" t="s">
        <v>64</v>
      </c>
      <c r="C10" s="9" t="s">
        <v>18</v>
      </c>
      <c r="D10" s="9"/>
      <c r="E10" s="1"/>
      <c r="F10" s="1"/>
      <c r="G10" s="1">
        <v>5</v>
      </c>
      <c r="H10" s="1"/>
    </row>
    <row r="11" spans="1:8" ht="30" x14ac:dyDescent="0.25">
      <c r="A11">
        <v>5</v>
      </c>
      <c r="B11" s="2" t="s">
        <v>64</v>
      </c>
      <c r="C11" s="9" t="s">
        <v>30</v>
      </c>
      <c r="D11" s="9"/>
      <c r="E11" s="1"/>
      <c r="F11" s="1"/>
      <c r="G11" s="1">
        <v>2</v>
      </c>
      <c r="H11" s="1"/>
    </row>
    <row r="12" spans="1:8" ht="15.75" x14ac:dyDescent="0.25">
      <c r="A12">
        <v>6</v>
      </c>
      <c r="B12" s="2" t="s">
        <v>65</v>
      </c>
      <c r="C12" s="9" t="s">
        <v>18</v>
      </c>
      <c r="D12" s="9"/>
      <c r="E12" s="1"/>
      <c r="F12" s="1"/>
      <c r="G12" s="1">
        <v>3</v>
      </c>
      <c r="H12" s="1"/>
    </row>
    <row r="13" spans="1:8" ht="15.75" x14ac:dyDescent="0.25">
      <c r="A13">
        <v>7</v>
      </c>
      <c r="B13" s="2" t="s">
        <v>65</v>
      </c>
      <c r="C13" s="9" t="s">
        <v>66</v>
      </c>
      <c r="D13" s="9"/>
      <c r="E13" s="1"/>
      <c r="F13" s="1"/>
      <c r="G13" s="1">
        <v>2</v>
      </c>
      <c r="H13" s="1"/>
    </row>
    <row r="14" spans="1:8" ht="15.75" x14ac:dyDescent="0.25">
      <c r="A14">
        <v>8</v>
      </c>
      <c r="B14" s="2" t="s">
        <v>67</v>
      </c>
      <c r="C14" s="9" t="s">
        <v>80</v>
      </c>
      <c r="D14" s="9"/>
      <c r="E14" s="1"/>
      <c r="F14" s="1"/>
      <c r="G14" s="1">
        <v>1</v>
      </c>
      <c r="H14" s="1"/>
    </row>
    <row r="15" spans="1:8" ht="15.75" x14ac:dyDescent="0.25">
      <c r="A15">
        <v>9</v>
      </c>
      <c r="B15" s="2" t="s">
        <v>69</v>
      </c>
      <c r="C15" s="9" t="s">
        <v>80</v>
      </c>
      <c r="D15" s="9"/>
      <c r="E15" s="1"/>
      <c r="F15" s="1"/>
      <c r="G15" s="1">
        <v>1</v>
      </c>
      <c r="H15" s="1"/>
    </row>
    <row r="16" spans="1:8" ht="15.75" x14ac:dyDescent="0.25">
      <c r="A16">
        <v>10</v>
      </c>
      <c r="B16" s="2" t="s">
        <v>72</v>
      </c>
      <c r="C16" s="9" t="s">
        <v>70</v>
      </c>
      <c r="D16" s="9"/>
      <c r="E16" s="1"/>
      <c r="F16" s="1"/>
      <c r="G16" s="1">
        <v>1</v>
      </c>
      <c r="H16" s="1"/>
    </row>
    <row r="17" spans="1:8" ht="15.75" x14ac:dyDescent="0.25">
      <c r="A17">
        <v>11</v>
      </c>
      <c r="B17" s="2" t="s">
        <v>71</v>
      </c>
      <c r="C17" s="9" t="s">
        <v>18</v>
      </c>
      <c r="D17" s="9"/>
      <c r="E17" s="1"/>
      <c r="F17" s="1"/>
      <c r="G17" s="1">
        <v>1</v>
      </c>
      <c r="H17" s="1"/>
    </row>
    <row r="18" spans="1:8" ht="15.75" x14ac:dyDescent="0.25">
      <c r="A18">
        <v>12</v>
      </c>
      <c r="B18" s="2" t="s">
        <v>71</v>
      </c>
      <c r="C18" s="9" t="s">
        <v>9</v>
      </c>
      <c r="D18" s="9"/>
      <c r="E18" s="1"/>
      <c r="F18" s="1"/>
      <c r="G18" s="1">
        <v>1</v>
      </c>
      <c r="H18" s="1"/>
    </row>
    <row r="19" spans="1:8" ht="15.75" x14ac:dyDescent="0.25">
      <c r="A19">
        <v>13</v>
      </c>
      <c r="B19" s="2" t="s">
        <v>71</v>
      </c>
      <c r="C19" s="9" t="s">
        <v>22</v>
      </c>
      <c r="D19" s="9"/>
      <c r="E19" s="1"/>
      <c r="F19" s="1"/>
      <c r="G19" s="1">
        <v>1</v>
      </c>
      <c r="H19" s="1"/>
    </row>
    <row r="20" spans="1:8" ht="15.75" x14ac:dyDescent="0.25">
      <c r="A20">
        <v>14</v>
      </c>
      <c r="B20" s="2" t="s">
        <v>73</v>
      </c>
      <c r="C20" s="9" t="s">
        <v>18</v>
      </c>
      <c r="D20" s="9"/>
      <c r="E20" s="1"/>
      <c r="F20" s="1"/>
      <c r="G20" s="1">
        <v>2</v>
      </c>
      <c r="H20" s="1"/>
    </row>
    <row r="21" spans="1:8" ht="15.75" x14ac:dyDescent="0.25">
      <c r="A21">
        <v>15</v>
      </c>
      <c r="B21" s="2" t="s">
        <v>74</v>
      </c>
      <c r="C21" s="9" t="s">
        <v>80</v>
      </c>
      <c r="D21" s="9"/>
      <c r="E21" s="1"/>
      <c r="F21" s="1"/>
      <c r="G21" s="1">
        <v>2</v>
      </c>
      <c r="H21" s="1"/>
    </row>
    <row r="22" spans="1:8" ht="15.75" x14ac:dyDescent="0.25">
      <c r="A22">
        <v>16</v>
      </c>
      <c r="B22" s="2" t="s">
        <v>75</v>
      </c>
      <c r="C22" s="9" t="s">
        <v>76</v>
      </c>
      <c r="D22" s="9"/>
      <c r="E22" s="1"/>
      <c r="F22" s="1"/>
      <c r="G22" s="1">
        <v>1</v>
      </c>
      <c r="H22" s="1"/>
    </row>
    <row r="23" spans="1:8" ht="15.75" x14ac:dyDescent="0.25">
      <c r="A23">
        <v>17</v>
      </c>
      <c r="B23" s="2" t="s">
        <v>41</v>
      </c>
      <c r="C23" s="9" t="s">
        <v>22</v>
      </c>
      <c r="D23" s="9"/>
      <c r="E23" s="1"/>
      <c r="F23" s="1"/>
      <c r="G23" s="1">
        <v>1</v>
      </c>
      <c r="H23" s="1"/>
    </row>
    <row r="24" spans="1:8" ht="15.75" x14ac:dyDescent="0.25">
      <c r="A24">
        <v>18</v>
      </c>
      <c r="B24" s="2" t="s">
        <v>77</v>
      </c>
      <c r="C24" s="9" t="s">
        <v>78</v>
      </c>
      <c r="D24" s="9"/>
      <c r="E24" s="1"/>
      <c r="F24" s="1"/>
      <c r="G24" s="1">
        <v>2</v>
      </c>
      <c r="H24" s="1"/>
    </row>
    <row r="25" spans="1:8" ht="15.75" x14ac:dyDescent="0.25">
      <c r="A25">
        <v>19</v>
      </c>
      <c r="B25" s="2" t="s">
        <v>79</v>
      </c>
      <c r="C25" s="9" t="s">
        <v>80</v>
      </c>
      <c r="D25" s="9"/>
      <c r="E25" s="1"/>
      <c r="F25" s="1"/>
      <c r="G25" s="1">
        <v>1</v>
      </c>
      <c r="H25" s="1"/>
    </row>
    <row r="26" spans="1:8" ht="15.75" x14ac:dyDescent="0.25">
      <c r="A26">
        <v>20</v>
      </c>
      <c r="B26" s="2" t="s">
        <v>81</v>
      </c>
      <c r="C26" s="9" t="s">
        <v>9</v>
      </c>
      <c r="D26" s="9"/>
      <c r="E26" s="1"/>
      <c r="F26" s="1"/>
      <c r="G26" s="1">
        <v>1</v>
      </c>
      <c r="H26" s="1"/>
    </row>
    <row r="27" spans="1:8" ht="15.75" x14ac:dyDescent="0.25">
      <c r="A27">
        <v>21</v>
      </c>
      <c r="B27" s="2" t="s">
        <v>82</v>
      </c>
      <c r="C27" s="9" t="s">
        <v>11</v>
      </c>
      <c r="D27" s="9"/>
      <c r="E27" s="1"/>
      <c r="F27" s="1"/>
      <c r="G27" s="1">
        <v>1</v>
      </c>
      <c r="H27" s="1"/>
    </row>
    <row r="28" spans="1:8" ht="15.75" x14ac:dyDescent="0.25">
      <c r="A28">
        <v>22</v>
      </c>
      <c r="B28" s="2" t="s">
        <v>83</v>
      </c>
      <c r="C28" s="9" t="s">
        <v>11</v>
      </c>
      <c r="D28" s="9"/>
      <c r="E28" s="1"/>
      <c r="F28" s="1"/>
      <c r="G28" s="1">
        <v>1</v>
      </c>
      <c r="H28" s="1"/>
    </row>
    <row r="29" spans="1:8" ht="15.75" x14ac:dyDescent="0.25">
      <c r="A29">
        <v>23</v>
      </c>
      <c r="B29" s="2" t="s">
        <v>84</v>
      </c>
      <c r="C29" s="9" t="s">
        <v>9</v>
      </c>
      <c r="D29" s="9"/>
      <c r="E29" s="1"/>
      <c r="F29" s="1"/>
      <c r="G29" s="1">
        <v>2</v>
      </c>
      <c r="H29" s="1"/>
    </row>
    <row r="30" spans="1:8" ht="15.75" x14ac:dyDescent="0.25">
      <c r="A30">
        <v>24</v>
      </c>
      <c r="B30" s="2" t="s">
        <v>222</v>
      </c>
      <c r="C30" s="9" t="s">
        <v>9</v>
      </c>
      <c r="D30" s="9"/>
      <c r="E30" s="1"/>
      <c r="F30" s="1"/>
      <c r="G30" s="1">
        <v>1</v>
      </c>
      <c r="H30" s="1"/>
    </row>
    <row r="31" spans="1:8" ht="30" x14ac:dyDescent="0.25">
      <c r="A31">
        <v>25</v>
      </c>
      <c r="B31" s="2" t="s">
        <v>85</v>
      </c>
      <c r="C31" s="9" t="s">
        <v>18</v>
      </c>
      <c r="D31" s="9"/>
      <c r="E31" s="1"/>
      <c r="F31" s="1"/>
      <c r="G31" s="1">
        <v>1</v>
      </c>
      <c r="H31" s="1"/>
    </row>
    <row r="32" spans="1:8" ht="30" x14ac:dyDescent="0.25">
      <c r="A32">
        <v>26</v>
      </c>
      <c r="B32" s="2" t="s">
        <v>86</v>
      </c>
      <c r="C32" s="9" t="s">
        <v>9</v>
      </c>
      <c r="D32" s="9"/>
      <c r="E32" s="1"/>
      <c r="F32" s="1"/>
      <c r="G32" s="1">
        <v>1</v>
      </c>
      <c r="H32" s="1"/>
    </row>
    <row r="33" spans="1:8" ht="30" x14ac:dyDescent="0.25">
      <c r="A33">
        <v>27</v>
      </c>
      <c r="B33" s="2" t="s">
        <v>87</v>
      </c>
      <c r="C33" s="9" t="s">
        <v>11</v>
      </c>
      <c r="D33" s="9"/>
      <c r="E33" s="1"/>
      <c r="F33" s="1"/>
      <c r="G33" s="1">
        <v>1</v>
      </c>
      <c r="H33" s="1"/>
    </row>
    <row r="34" spans="1:8" ht="15.75" x14ac:dyDescent="0.25">
      <c r="A34">
        <v>28</v>
      </c>
      <c r="B34" s="2" t="s">
        <v>88</v>
      </c>
      <c r="C34" s="9" t="s">
        <v>32</v>
      </c>
      <c r="D34" s="9"/>
      <c r="E34" s="1"/>
      <c r="F34" s="1"/>
      <c r="G34" s="1">
        <v>1</v>
      </c>
      <c r="H34" s="1"/>
    </row>
    <row r="35" spans="1:8" ht="15.75" x14ac:dyDescent="0.25">
      <c r="A35">
        <v>29</v>
      </c>
      <c r="B35" s="2" t="s">
        <v>89</v>
      </c>
      <c r="C35" s="9" t="s">
        <v>32</v>
      </c>
      <c r="D35" s="9"/>
      <c r="E35" s="1"/>
      <c r="F35" s="1"/>
      <c r="G35" s="1">
        <v>1</v>
      </c>
      <c r="H35" s="1"/>
    </row>
    <row r="36" spans="1:8" ht="15.75" x14ac:dyDescent="0.25">
      <c r="A36">
        <v>31</v>
      </c>
      <c r="B36" s="2" t="s">
        <v>91</v>
      </c>
      <c r="C36" s="9" t="s">
        <v>30</v>
      </c>
      <c r="D36" s="9"/>
      <c r="E36" s="1"/>
      <c r="F36" s="1"/>
      <c r="G36" s="1">
        <v>2</v>
      </c>
      <c r="H36" s="1"/>
    </row>
    <row r="37" spans="1:8" ht="15.75" x14ac:dyDescent="0.25">
      <c r="A37">
        <v>32</v>
      </c>
      <c r="B37" s="2" t="s">
        <v>197</v>
      </c>
      <c r="C37" s="9" t="s">
        <v>92</v>
      </c>
      <c r="D37" s="9"/>
      <c r="E37" s="1"/>
      <c r="F37" s="1"/>
      <c r="G37" s="1">
        <v>1</v>
      </c>
      <c r="H37" s="1"/>
    </row>
    <row r="38" spans="1:8" ht="15.75" x14ac:dyDescent="0.25">
      <c r="A38">
        <v>33</v>
      </c>
      <c r="B38" s="2"/>
      <c r="C38" s="9"/>
      <c r="D38" s="9"/>
      <c r="E38" s="1"/>
      <c r="F38" s="1"/>
      <c r="G38" s="1">
        <f>SUM(G7:G37)</f>
        <v>46</v>
      </c>
      <c r="H38" s="1"/>
    </row>
    <row r="39" spans="1:8" ht="15.75" x14ac:dyDescent="0.25">
      <c r="A39">
        <v>34</v>
      </c>
      <c r="B39" s="2"/>
      <c r="C39" s="9"/>
      <c r="D39" s="9"/>
      <c r="E39" s="1"/>
      <c r="F39" s="1"/>
      <c r="G39" s="1"/>
      <c r="H39" s="1"/>
    </row>
    <row r="40" spans="1:8" ht="15.75" x14ac:dyDescent="0.25">
      <c r="A40">
        <v>35</v>
      </c>
      <c r="B40" s="2"/>
      <c r="C40" s="9"/>
      <c r="D40" s="9"/>
      <c r="E40" s="1"/>
      <c r="F40" s="1"/>
      <c r="G40" s="1"/>
      <c r="H40" s="1"/>
    </row>
    <row r="41" spans="1:8" ht="15.75" x14ac:dyDescent="0.25">
      <c r="A41">
        <v>36</v>
      </c>
      <c r="B41" s="2"/>
      <c r="C41" s="9"/>
      <c r="D41" s="9"/>
      <c r="E41" s="1"/>
      <c r="F41" s="1"/>
      <c r="G41" s="1"/>
      <c r="H41" s="1"/>
    </row>
    <row r="42" spans="1:8" ht="15.75" x14ac:dyDescent="0.25">
      <c r="A42">
        <v>37</v>
      </c>
      <c r="B42" s="2"/>
      <c r="C42" s="9"/>
      <c r="D42" s="9"/>
      <c r="E42" s="1"/>
      <c r="F42" s="1"/>
      <c r="G42" s="1"/>
      <c r="H42" s="1"/>
    </row>
    <row r="43" spans="1:8" ht="15.75" x14ac:dyDescent="0.25">
      <c r="A43">
        <v>38</v>
      </c>
      <c r="B43" s="2"/>
      <c r="C43" s="9"/>
      <c r="D43" s="9"/>
      <c r="E43" s="1"/>
      <c r="F43" s="1"/>
      <c r="G43" s="1"/>
      <c r="H43" s="1"/>
    </row>
    <row r="44" spans="1:8" ht="16.5" thickBot="1" x14ac:dyDescent="0.3">
      <c r="C44" s="10"/>
      <c r="D44" s="10"/>
    </row>
    <row r="45" spans="1:8" ht="15.75" thickTop="1" x14ac:dyDescent="0.25">
      <c r="A45" s="1"/>
      <c r="B45" s="58" t="s">
        <v>191</v>
      </c>
      <c r="C45" s="59"/>
      <c r="D45" s="59"/>
      <c r="E45" s="59"/>
      <c r="F45" s="59"/>
      <c r="G45" s="59"/>
    </row>
    <row r="46" spans="1:8" ht="15.75" thickBot="1" x14ac:dyDescent="0.3">
      <c r="A46" s="1"/>
      <c r="B46" s="37"/>
      <c r="C46" s="37"/>
      <c r="D46" s="37"/>
      <c r="E46" s="37"/>
      <c r="F46" s="37"/>
      <c r="G46" s="37"/>
    </row>
    <row r="47" spans="1:8" ht="16.5" thickBot="1" x14ac:dyDescent="0.3">
      <c r="A47" s="1" t="s">
        <v>59</v>
      </c>
      <c r="B47" s="19" t="s">
        <v>56</v>
      </c>
      <c r="C47" s="15" t="s">
        <v>53</v>
      </c>
      <c r="D47" s="60" t="s">
        <v>54</v>
      </c>
      <c r="E47" s="61"/>
      <c r="F47" s="62"/>
      <c r="G47" s="5" t="s">
        <v>55</v>
      </c>
    </row>
    <row r="48" spans="1:8" ht="45" x14ac:dyDescent="0.25">
      <c r="A48" s="1"/>
      <c r="B48" s="38"/>
      <c r="C48" s="39"/>
      <c r="D48" s="41" t="s">
        <v>207</v>
      </c>
      <c r="E48" s="42" t="s">
        <v>208</v>
      </c>
      <c r="F48" s="43" t="s">
        <v>209</v>
      </c>
      <c r="G48" s="40"/>
    </row>
    <row r="49" spans="1:7" ht="15.75" x14ac:dyDescent="0.25">
      <c r="A49" s="1">
        <v>1</v>
      </c>
      <c r="B49" s="20" t="s">
        <v>32</v>
      </c>
      <c r="C49" s="8">
        <v>2</v>
      </c>
      <c r="D49" s="8"/>
      <c r="E49" s="4"/>
      <c r="F49" s="4"/>
      <c r="G49" s="4"/>
    </row>
    <row r="50" spans="1:7" ht="15.75" x14ac:dyDescent="0.25">
      <c r="A50" s="1">
        <v>2</v>
      </c>
      <c r="B50" s="21" t="s">
        <v>93</v>
      </c>
      <c r="C50" s="9">
        <v>1</v>
      </c>
      <c r="D50" s="9"/>
      <c r="E50" s="1"/>
      <c r="F50" s="1"/>
      <c r="G50" s="1"/>
    </row>
    <row r="51" spans="1:7" ht="15.75" x14ac:dyDescent="0.25">
      <c r="A51" s="1">
        <v>3</v>
      </c>
      <c r="B51" s="21" t="s">
        <v>76</v>
      </c>
      <c r="C51" s="9">
        <v>1</v>
      </c>
      <c r="D51" s="9"/>
      <c r="E51" s="1"/>
      <c r="F51" s="1"/>
      <c r="G51" s="1"/>
    </row>
    <row r="52" spans="1:7" ht="15.75" x14ac:dyDescent="0.25">
      <c r="A52" s="1">
        <v>4</v>
      </c>
      <c r="B52" s="21" t="s">
        <v>66</v>
      </c>
      <c r="C52" s="9">
        <v>2</v>
      </c>
      <c r="D52" s="9"/>
      <c r="E52" s="1"/>
      <c r="F52" s="1"/>
      <c r="G52" s="1"/>
    </row>
    <row r="53" spans="1:7" ht="15.75" x14ac:dyDescent="0.25">
      <c r="A53" s="1">
        <v>5</v>
      </c>
      <c r="B53" s="21" t="s">
        <v>11</v>
      </c>
      <c r="C53" s="9">
        <v>4</v>
      </c>
      <c r="D53" s="9"/>
      <c r="E53" s="1"/>
      <c r="F53" s="1"/>
      <c r="G53" s="1"/>
    </row>
    <row r="54" spans="1:7" ht="15.75" x14ac:dyDescent="0.25">
      <c r="A54" s="1">
        <v>6</v>
      </c>
      <c r="B54" s="21" t="s">
        <v>30</v>
      </c>
      <c r="C54" s="9">
        <v>5</v>
      </c>
      <c r="D54" s="9"/>
      <c r="E54" s="1"/>
      <c r="F54" s="1"/>
      <c r="G54" s="1"/>
    </row>
    <row r="55" spans="1:7" ht="15.75" x14ac:dyDescent="0.25">
      <c r="A55" s="1">
        <v>7</v>
      </c>
      <c r="B55" s="21" t="s">
        <v>22</v>
      </c>
      <c r="C55" s="9">
        <v>1</v>
      </c>
      <c r="D55" s="9"/>
      <c r="E55" s="1"/>
      <c r="F55" s="1"/>
      <c r="G55" s="1"/>
    </row>
    <row r="56" spans="1:7" x14ac:dyDescent="0.25">
      <c r="A56" s="1">
        <v>8</v>
      </c>
      <c r="B56" s="21" t="s">
        <v>9</v>
      </c>
      <c r="C56" s="1">
        <v>4</v>
      </c>
      <c r="D56" s="1"/>
      <c r="E56" s="1"/>
      <c r="F56" s="1"/>
      <c r="G56" s="1"/>
    </row>
    <row r="57" spans="1:7" x14ac:dyDescent="0.25">
      <c r="A57" s="12">
        <v>9</v>
      </c>
      <c r="B57" s="17" t="s">
        <v>80</v>
      </c>
      <c r="C57" s="1">
        <v>9</v>
      </c>
      <c r="D57" s="1"/>
      <c r="E57" s="1"/>
      <c r="F57" s="1"/>
      <c r="G57" s="1"/>
    </row>
    <row r="58" spans="1:7" x14ac:dyDescent="0.25">
      <c r="A58" s="1">
        <v>10</v>
      </c>
      <c r="B58" s="1" t="s">
        <v>61</v>
      </c>
      <c r="C58" s="1">
        <v>4</v>
      </c>
      <c r="D58" s="1"/>
      <c r="E58" s="1"/>
      <c r="F58" s="1"/>
      <c r="G58" s="1"/>
    </row>
    <row r="59" spans="1:7" x14ac:dyDescent="0.25">
      <c r="A59" s="1">
        <v>11</v>
      </c>
      <c r="B59" s="1" t="s">
        <v>18</v>
      </c>
      <c r="C59" s="1">
        <v>13</v>
      </c>
      <c r="D59" s="1"/>
      <c r="E59" s="1"/>
      <c r="F59" s="1"/>
      <c r="G59" s="1"/>
    </row>
    <row r="60" spans="1:7" ht="16.5" thickBot="1" x14ac:dyDescent="0.3">
      <c r="A60" s="1">
        <v>12</v>
      </c>
      <c r="B60" s="1" t="s">
        <v>70</v>
      </c>
      <c r="C60" s="9">
        <v>1</v>
      </c>
      <c r="D60" s="9"/>
      <c r="E60" s="1"/>
      <c r="F60" s="1"/>
      <c r="G60" s="1"/>
    </row>
    <row r="61" spans="1:7" ht="16.5" thickTop="1" thickBot="1" x14ac:dyDescent="0.3">
      <c r="B61" s="18" t="s">
        <v>58</v>
      </c>
      <c r="C61" s="16">
        <f>SUM(C49:C60)</f>
        <v>47</v>
      </c>
      <c r="D61" s="47"/>
      <c r="E61" s="1"/>
      <c r="F61" s="1"/>
      <c r="G61" s="1"/>
    </row>
    <row r="62" spans="1:7" ht="15.75" thickTop="1" x14ac:dyDescent="0.25"/>
  </sheetData>
  <autoFilter ref="A6:H43" xr:uid="{00000000-0009-0000-0000-000001000000}"/>
  <mergeCells count="2">
    <mergeCell ref="B45:G45"/>
    <mergeCell ref="D47:F47"/>
  </mergeCells>
  <pageMargins left="0.7" right="0.7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60"/>
  <sheetViews>
    <sheetView workbookViewId="0">
      <selection activeCell="B2" sqref="B2"/>
    </sheetView>
  </sheetViews>
  <sheetFormatPr defaultRowHeight="15" x14ac:dyDescent="0.25"/>
  <cols>
    <col min="1" max="1" width="4.5703125" customWidth="1"/>
    <col min="2" max="2" width="26.5703125" customWidth="1"/>
    <col min="3" max="4" width="21.42578125" customWidth="1"/>
    <col min="5" max="6" width="20.28515625" customWidth="1"/>
    <col min="7" max="7" width="17.42578125" customWidth="1"/>
    <col min="8" max="8" width="15.140625" customWidth="1"/>
  </cols>
  <sheetData>
    <row r="1" spans="1:8" x14ac:dyDescent="0.25">
      <c r="B1" t="s">
        <v>225</v>
      </c>
    </row>
    <row r="2" spans="1:8" ht="45" x14ac:dyDescent="0.25">
      <c r="B2" s="1" t="s">
        <v>0</v>
      </c>
      <c r="C2" s="2" t="s">
        <v>94</v>
      </c>
      <c r="D2" s="35"/>
    </row>
    <row r="3" spans="1:8" ht="30" x14ac:dyDescent="0.25">
      <c r="B3" s="2" t="s">
        <v>186</v>
      </c>
      <c r="C3" s="2" t="s">
        <v>95</v>
      </c>
      <c r="D3" s="35"/>
    </row>
    <row r="5" spans="1:8" ht="15.75" thickBot="1" x14ac:dyDescent="0.3">
      <c r="D5" s="55" t="s">
        <v>3</v>
      </c>
      <c r="E5" s="56"/>
      <c r="F5" s="57"/>
    </row>
    <row r="6" spans="1:8" ht="46.5" thickTop="1" thickBot="1" x14ac:dyDescent="0.3">
      <c r="A6" t="s">
        <v>59</v>
      </c>
      <c r="B6" s="6" t="s">
        <v>96</v>
      </c>
      <c r="C6" s="6" t="s">
        <v>188</v>
      </c>
      <c r="D6" s="31" t="s">
        <v>210</v>
      </c>
      <c r="E6" s="30" t="s">
        <v>211</v>
      </c>
      <c r="F6" s="30" t="s">
        <v>212</v>
      </c>
      <c r="G6" s="6" t="s">
        <v>4</v>
      </c>
      <c r="H6" s="5" t="s">
        <v>5</v>
      </c>
    </row>
    <row r="7" spans="1:8" ht="16.5" thickTop="1" x14ac:dyDescent="0.25">
      <c r="A7">
        <v>1</v>
      </c>
      <c r="B7" s="11" t="s">
        <v>98</v>
      </c>
      <c r="C7" s="8" t="s">
        <v>97</v>
      </c>
      <c r="D7" s="8"/>
      <c r="E7" s="4"/>
      <c r="F7" s="4"/>
      <c r="G7" s="4">
        <v>1</v>
      </c>
      <c r="H7" s="4"/>
    </row>
    <row r="8" spans="1:8" ht="15.75" x14ac:dyDescent="0.25">
      <c r="A8">
        <v>2</v>
      </c>
      <c r="B8" s="11" t="s">
        <v>98</v>
      </c>
      <c r="C8" s="9" t="s">
        <v>99</v>
      </c>
      <c r="D8" s="9"/>
      <c r="E8" s="1"/>
      <c r="F8" s="1"/>
      <c r="G8" s="1">
        <v>1</v>
      </c>
      <c r="H8" s="1"/>
    </row>
    <row r="9" spans="1:8" ht="15.75" x14ac:dyDescent="0.25">
      <c r="A9">
        <v>3</v>
      </c>
      <c r="B9" s="2" t="s">
        <v>100</v>
      </c>
      <c r="C9" s="9" t="s">
        <v>9</v>
      </c>
      <c r="D9" s="9"/>
      <c r="E9" s="1"/>
      <c r="F9" s="1"/>
      <c r="G9" s="1">
        <v>2</v>
      </c>
      <c r="H9" s="1"/>
    </row>
    <row r="10" spans="1:8" ht="15.75" x14ac:dyDescent="0.25">
      <c r="A10">
        <v>4</v>
      </c>
      <c r="B10" s="2" t="s">
        <v>8</v>
      </c>
      <c r="C10" s="9" t="s">
        <v>13</v>
      </c>
      <c r="D10" s="9"/>
      <c r="E10" s="1"/>
      <c r="F10" s="1"/>
      <c r="G10" s="1">
        <v>1</v>
      </c>
      <c r="H10" s="1"/>
    </row>
    <row r="11" spans="1:8" ht="15.75" x14ac:dyDescent="0.25">
      <c r="A11">
        <v>5</v>
      </c>
      <c r="B11" s="2" t="s">
        <v>101</v>
      </c>
      <c r="C11" s="9" t="s">
        <v>22</v>
      </c>
      <c r="D11" s="9"/>
      <c r="E11" s="1"/>
      <c r="F11" s="1"/>
      <c r="G11" s="1">
        <v>9</v>
      </c>
      <c r="H11" s="1"/>
    </row>
    <row r="12" spans="1:8" ht="15.75" x14ac:dyDescent="0.25">
      <c r="A12">
        <v>6</v>
      </c>
      <c r="B12" s="2" t="s">
        <v>102</v>
      </c>
      <c r="C12" s="9" t="s">
        <v>18</v>
      </c>
      <c r="D12" s="9"/>
      <c r="E12" s="1"/>
      <c r="F12" s="1"/>
      <c r="G12" s="1">
        <v>9</v>
      </c>
      <c r="H12" s="1"/>
    </row>
    <row r="13" spans="1:8" ht="15.75" x14ac:dyDescent="0.25">
      <c r="A13">
        <v>7</v>
      </c>
      <c r="B13" s="2" t="s">
        <v>102</v>
      </c>
      <c r="C13" s="9" t="s">
        <v>9</v>
      </c>
      <c r="D13" s="9"/>
      <c r="E13" s="1"/>
      <c r="F13" s="1"/>
      <c r="G13" s="1">
        <v>2</v>
      </c>
      <c r="H13" s="1"/>
    </row>
    <row r="14" spans="1:8" ht="15.75" x14ac:dyDescent="0.25">
      <c r="A14">
        <v>8</v>
      </c>
      <c r="B14" s="2" t="s">
        <v>103</v>
      </c>
      <c r="C14" s="9" t="s">
        <v>22</v>
      </c>
      <c r="D14" s="9"/>
      <c r="E14" s="1"/>
      <c r="F14" s="1"/>
      <c r="G14" s="1">
        <v>2</v>
      </c>
      <c r="H14" s="1"/>
    </row>
    <row r="15" spans="1:8" ht="30" x14ac:dyDescent="0.25">
      <c r="A15">
        <v>9</v>
      </c>
      <c r="B15" s="2" t="s">
        <v>104</v>
      </c>
      <c r="C15" s="9" t="s">
        <v>22</v>
      </c>
      <c r="D15" s="9"/>
      <c r="E15" s="1"/>
      <c r="F15" s="1"/>
      <c r="G15" s="1">
        <v>3</v>
      </c>
      <c r="H15" s="1"/>
    </row>
    <row r="16" spans="1:8" ht="15.75" x14ac:dyDescent="0.25">
      <c r="A16">
        <v>10</v>
      </c>
      <c r="B16" s="2" t="s">
        <v>105</v>
      </c>
      <c r="C16" s="9" t="s">
        <v>106</v>
      </c>
      <c r="D16" s="9"/>
      <c r="E16" s="1"/>
      <c r="F16" s="1"/>
      <c r="G16" s="1">
        <v>2</v>
      </c>
      <c r="H16" s="1"/>
    </row>
    <row r="17" spans="1:8" ht="30" x14ac:dyDescent="0.25">
      <c r="A17">
        <v>11</v>
      </c>
      <c r="B17" s="2" t="s">
        <v>107</v>
      </c>
      <c r="C17" s="9" t="s">
        <v>32</v>
      </c>
      <c r="D17" s="9"/>
      <c r="E17" s="1"/>
      <c r="F17" s="1"/>
      <c r="G17" s="1">
        <v>1</v>
      </c>
      <c r="H17" s="1"/>
    </row>
    <row r="18" spans="1:8" ht="15.75" x14ac:dyDescent="0.25">
      <c r="A18">
        <v>12</v>
      </c>
      <c r="B18" s="2" t="s">
        <v>108</v>
      </c>
      <c r="C18" s="9" t="s">
        <v>32</v>
      </c>
      <c r="D18" s="9"/>
      <c r="E18" s="1"/>
      <c r="F18" s="1"/>
      <c r="G18" s="1">
        <v>1</v>
      </c>
      <c r="H18" s="1"/>
    </row>
    <row r="19" spans="1:8" ht="30" x14ac:dyDescent="0.25">
      <c r="A19">
        <v>13</v>
      </c>
      <c r="B19" s="2" t="s">
        <v>109</v>
      </c>
      <c r="C19" s="9" t="s">
        <v>32</v>
      </c>
      <c r="D19" s="9"/>
      <c r="E19" s="1"/>
      <c r="F19" s="1"/>
      <c r="G19" s="1">
        <v>1</v>
      </c>
      <c r="H19" s="1"/>
    </row>
    <row r="20" spans="1:8" ht="15.75" x14ac:dyDescent="0.25">
      <c r="A20">
        <v>14</v>
      </c>
      <c r="B20" s="2" t="s">
        <v>110</v>
      </c>
      <c r="C20" s="9" t="s">
        <v>32</v>
      </c>
      <c r="D20" s="9"/>
      <c r="E20" s="1"/>
      <c r="F20" s="1"/>
      <c r="G20" s="1">
        <v>1</v>
      </c>
      <c r="H20" s="1"/>
    </row>
    <row r="21" spans="1:8" ht="15.75" x14ac:dyDescent="0.25">
      <c r="A21">
        <v>15</v>
      </c>
      <c r="B21" s="2" t="s">
        <v>90</v>
      </c>
      <c r="C21" s="9" t="s">
        <v>9</v>
      </c>
      <c r="D21" s="9"/>
      <c r="E21" s="1"/>
      <c r="F21" s="1"/>
      <c r="G21" s="1">
        <v>2</v>
      </c>
      <c r="H21" s="1"/>
    </row>
    <row r="22" spans="1:8" ht="15.75" x14ac:dyDescent="0.25">
      <c r="A22">
        <v>16</v>
      </c>
      <c r="B22" s="2" t="s">
        <v>111</v>
      </c>
      <c r="C22" s="9" t="s">
        <v>9</v>
      </c>
      <c r="D22" s="9"/>
      <c r="E22" s="1"/>
      <c r="F22" s="1"/>
      <c r="G22" s="1">
        <v>1</v>
      </c>
      <c r="H22" s="1"/>
    </row>
    <row r="23" spans="1:8" ht="15.75" x14ac:dyDescent="0.25">
      <c r="A23">
        <v>17</v>
      </c>
      <c r="B23" s="2" t="s">
        <v>112</v>
      </c>
      <c r="C23" s="9" t="s">
        <v>9</v>
      </c>
      <c r="D23" s="9"/>
      <c r="E23" s="1"/>
      <c r="F23" s="1"/>
      <c r="G23" s="1">
        <v>2</v>
      </c>
      <c r="H23" s="1"/>
    </row>
    <row r="24" spans="1:8" ht="15.75" x14ac:dyDescent="0.25">
      <c r="A24">
        <v>18</v>
      </c>
      <c r="B24" s="2" t="s">
        <v>113</v>
      </c>
      <c r="C24" s="9" t="s">
        <v>22</v>
      </c>
      <c r="D24" s="9"/>
      <c r="E24" s="1"/>
      <c r="F24" s="1"/>
      <c r="G24" s="1">
        <v>1</v>
      </c>
      <c r="H24" s="1"/>
    </row>
    <row r="25" spans="1:8" ht="15.75" x14ac:dyDescent="0.25">
      <c r="A25">
        <v>19</v>
      </c>
      <c r="B25" s="2" t="s">
        <v>91</v>
      </c>
      <c r="C25" s="9" t="s">
        <v>114</v>
      </c>
      <c r="D25" s="9"/>
      <c r="E25" s="1"/>
      <c r="F25" s="1"/>
      <c r="G25" s="1">
        <v>2</v>
      </c>
      <c r="H25" s="1"/>
    </row>
    <row r="26" spans="1:8" ht="15.75" x14ac:dyDescent="0.25">
      <c r="A26">
        <v>20</v>
      </c>
      <c r="B26" s="2" t="s">
        <v>65</v>
      </c>
      <c r="C26" s="9" t="s">
        <v>9</v>
      </c>
      <c r="D26" s="9"/>
      <c r="E26" s="1"/>
      <c r="F26" s="1"/>
      <c r="G26" s="1">
        <v>1</v>
      </c>
      <c r="H26" s="1"/>
    </row>
    <row r="27" spans="1:8" ht="15.75" x14ac:dyDescent="0.25">
      <c r="A27">
        <v>21</v>
      </c>
      <c r="B27" s="2" t="s">
        <v>115</v>
      </c>
      <c r="C27" s="9" t="s">
        <v>9</v>
      </c>
      <c r="D27" s="9"/>
      <c r="E27" s="1"/>
      <c r="F27" s="1"/>
      <c r="G27" s="1">
        <v>1</v>
      </c>
      <c r="H27" s="1"/>
    </row>
    <row r="28" spans="1:8" ht="15.75" x14ac:dyDescent="0.25">
      <c r="A28">
        <v>22</v>
      </c>
      <c r="B28" s="2" t="s">
        <v>116</v>
      </c>
      <c r="C28" s="9" t="s">
        <v>22</v>
      </c>
      <c r="D28" s="9"/>
      <c r="E28" s="1"/>
      <c r="F28" s="1"/>
      <c r="G28" s="1">
        <v>1</v>
      </c>
      <c r="H28" s="1"/>
    </row>
    <row r="29" spans="1:8" ht="15.75" x14ac:dyDescent="0.25">
      <c r="A29">
        <v>23</v>
      </c>
      <c r="B29" s="2" t="s">
        <v>117</v>
      </c>
      <c r="C29" s="9" t="s">
        <v>11</v>
      </c>
      <c r="D29" s="9"/>
      <c r="E29" s="1"/>
      <c r="F29" s="1"/>
      <c r="G29" s="1">
        <v>1</v>
      </c>
      <c r="H29" s="1"/>
    </row>
    <row r="30" spans="1:8" ht="45" x14ac:dyDescent="0.25">
      <c r="A30">
        <v>24</v>
      </c>
      <c r="B30" s="2" t="s">
        <v>118</v>
      </c>
      <c r="C30" s="9" t="s">
        <v>114</v>
      </c>
      <c r="D30" s="9"/>
      <c r="E30" s="1"/>
      <c r="F30" s="1"/>
      <c r="G30" s="1">
        <v>1</v>
      </c>
      <c r="H30" s="1"/>
    </row>
    <row r="31" spans="1:8" ht="15.75" x14ac:dyDescent="0.25">
      <c r="A31">
        <v>25</v>
      </c>
      <c r="B31" s="2" t="s">
        <v>119</v>
      </c>
      <c r="C31" s="9" t="s">
        <v>93</v>
      </c>
      <c r="D31" s="9"/>
      <c r="E31" s="1"/>
      <c r="F31" s="1"/>
      <c r="G31" s="1">
        <v>2</v>
      </c>
      <c r="H31" s="1"/>
    </row>
    <row r="32" spans="1:8" ht="15.75" x14ac:dyDescent="0.25">
      <c r="A32">
        <v>26</v>
      </c>
      <c r="B32" s="2" t="s">
        <v>12</v>
      </c>
      <c r="C32" s="9" t="s">
        <v>30</v>
      </c>
      <c r="D32" s="9"/>
      <c r="E32" s="1"/>
      <c r="F32" s="1"/>
      <c r="G32" s="1">
        <v>1</v>
      </c>
      <c r="H32" s="1"/>
    </row>
    <row r="33" spans="1:8" ht="15.75" x14ac:dyDescent="0.25">
      <c r="A33">
        <v>27</v>
      </c>
      <c r="B33" s="2" t="s">
        <v>120</v>
      </c>
      <c r="C33" s="9" t="s">
        <v>93</v>
      </c>
      <c r="D33" s="9"/>
      <c r="E33" s="1"/>
      <c r="F33" s="1"/>
      <c r="G33" s="1">
        <v>1</v>
      </c>
      <c r="H33" s="1"/>
    </row>
    <row r="34" spans="1:8" ht="30" x14ac:dyDescent="0.25">
      <c r="A34">
        <v>28</v>
      </c>
      <c r="B34" s="2" t="s">
        <v>121</v>
      </c>
      <c r="C34" s="9" t="s">
        <v>32</v>
      </c>
      <c r="D34" s="9"/>
      <c r="E34" s="1"/>
      <c r="F34" s="1"/>
      <c r="G34" s="1">
        <v>1</v>
      </c>
      <c r="H34" s="1"/>
    </row>
    <row r="35" spans="1:8" ht="30" x14ac:dyDescent="0.25">
      <c r="A35">
        <v>29</v>
      </c>
      <c r="B35" s="2" t="s">
        <v>122</v>
      </c>
      <c r="C35" s="9" t="s">
        <v>32</v>
      </c>
      <c r="D35" s="9"/>
      <c r="E35" s="1"/>
      <c r="F35" s="1"/>
      <c r="G35" s="1">
        <v>1</v>
      </c>
      <c r="H35" s="1"/>
    </row>
    <row r="36" spans="1:8" ht="15.75" x14ac:dyDescent="0.25">
      <c r="A36">
        <v>32</v>
      </c>
      <c r="B36" s="2" t="s">
        <v>123</v>
      </c>
      <c r="C36" s="9" t="s">
        <v>32</v>
      </c>
      <c r="D36" s="9"/>
      <c r="E36" s="1"/>
      <c r="F36" s="1"/>
      <c r="G36" s="1">
        <v>1</v>
      </c>
      <c r="H36" s="1"/>
    </row>
    <row r="37" spans="1:8" ht="15.75" x14ac:dyDescent="0.25">
      <c r="A37">
        <v>33</v>
      </c>
      <c r="B37" s="2" t="s">
        <v>124</v>
      </c>
      <c r="C37" s="9" t="s">
        <v>32</v>
      </c>
      <c r="D37" s="9"/>
      <c r="E37" s="1"/>
      <c r="F37" s="1"/>
      <c r="G37" s="1">
        <v>1</v>
      </c>
      <c r="H37" s="1"/>
    </row>
    <row r="38" spans="1:8" ht="15.75" x14ac:dyDescent="0.25">
      <c r="A38">
        <v>34</v>
      </c>
      <c r="B38" s="2"/>
      <c r="C38" s="9"/>
      <c r="D38" s="9"/>
      <c r="E38" s="1"/>
      <c r="F38" s="1"/>
      <c r="G38" s="1">
        <f>SUM(G7:G37)</f>
        <v>57</v>
      </c>
      <c r="H38" s="1"/>
    </row>
    <row r="39" spans="1:8" ht="15.75" x14ac:dyDescent="0.25">
      <c r="A39">
        <v>35</v>
      </c>
      <c r="B39" s="2"/>
      <c r="C39" s="9"/>
      <c r="D39" s="9"/>
      <c r="E39" s="1"/>
      <c r="F39" s="1"/>
      <c r="G39" s="1"/>
      <c r="H39" s="1"/>
    </row>
    <row r="40" spans="1:8" ht="15.75" x14ac:dyDescent="0.25">
      <c r="A40">
        <v>36</v>
      </c>
      <c r="B40" s="2"/>
      <c r="C40" s="9"/>
      <c r="D40" s="9"/>
      <c r="E40" s="1"/>
      <c r="F40" s="1"/>
      <c r="G40" s="1"/>
      <c r="H40" s="1"/>
    </row>
    <row r="41" spans="1:8" ht="15.75" x14ac:dyDescent="0.25">
      <c r="A41">
        <v>37</v>
      </c>
      <c r="B41" s="2"/>
      <c r="C41" s="9"/>
      <c r="D41" s="9"/>
      <c r="E41" s="1"/>
      <c r="F41" s="1"/>
      <c r="G41" s="1"/>
      <c r="H41" s="1"/>
    </row>
    <row r="42" spans="1:8" ht="15.75" x14ac:dyDescent="0.25">
      <c r="A42">
        <v>38</v>
      </c>
      <c r="B42" s="2"/>
      <c r="C42" s="9"/>
      <c r="D42" s="9"/>
      <c r="E42" s="1"/>
      <c r="F42" s="1"/>
      <c r="G42" s="1"/>
      <c r="H42" s="1"/>
    </row>
    <row r="43" spans="1:8" ht="16.5" thickBot="1" x14ac:dyDescent="0.3">
      <c r="C43" s="10"/>
      <c r="D43" s="10"/>
    </row>
    <row r="44" spans="1:8" ht="16.5" thickTop="1" thickBot="1" x14ac:dyDescent="0.3">
      <c r="A44" s="1"/>
      <c r="B44" s="58" t="s">
        <v>191</v>
      </c>
      <c r="C44" s="59"/>
      <c r="D44" s="59"/>
      <c r="E44" s="59"/>
      <c r="F44" s="59"/>
      <c r="G44" s="59"/>
    </row>
    <row r="45" spans="1:8" ht="16.5" thickBot="1" x14ac:dyDescent="0.3">
      <c r="A45" s="1" t="s">
        <v>59</v>
      </c>
      <c r="B45" s="19" t="s">
        <v>56</v>
      </c>
      <c r="C45" s="15" t="s">
        <v>53</v>
      </c>
      <c r="D45" s="60" t="s">
        <v>54</v>
      </c>
      <c r="E45" s="61"/>
      <c r="F45" s="62"/>
      <c r="G45" s="5" t="s">
        <v>55</v>
      </c>
    </row>
    <row r="46" spans="1:8" ht="45.75" thickBot="1" x14ac:dyDescent="0.3">
      <c r="A46" s="1"/>
      <c r="B46" s="38"/>
      <c r="C46" s="39"/>
      <c r="D46" s="31" t="s">
        <v>210</v>
      </c>
      <c r="E46" s="30" t="s">
        <v>211</v>
      </c>
      <c r="F46" s="30" t="s">
        <v>212</v>
      </c>
      <c r="G46" s="40"/>
    </row>
    <row r="47" spans="1:8" ht="16.5" thickTop="1" x14ac:dyDescent="0.25">
      <c r="A47" s="1">
        <v>1</v>
      </c>
      <c r="B47" s="20" t="s">
        <v>32</v>
      </c>
      <c r="C47" s="8">
        <v>5</v>
      </c>
      <c r="D47" s="8"/>
      <c r="E47" s="4"/>
      <c r="F47" s="4"/>
      <c r="G47" s="4"/>
    </row>
    <row r="48" spans="1:8" ht="15.75" x14ac:dyDescent="0.25">
      <c r="A48" s="1">
        <v>2</v>
      </c>
      <c r="B48" s="21" t="s">
        <v>92</v>
      </c>
      <c r="C48" s="9">
        <v>3</v>
      </c>
      <c r="D48" s="9"/>
      <c r="E48" s="1"/>
      <c r="F48" s="1"/>
      <c r="G48" s="1"/>
    </row>
    <row r="49" spans="1:7" ht="15.75" x14ac:dyDescent="0.25">
      <c r="A49" s="1">
        <v>3</v>
      </c>
      <c r="B49" s="21" t="s">
        <v>97</v>
      </c>
      <c r="C49" s="9">
        <v>3</v>
      </c>
      <c r="D49" s="9"/>
      <c r="E49" s="1"/>
      <c r="F49" s="1"/>
      <c r="G49" s="1"/>
    </row>
    <row r="50" spans="1:7" ht="15.75" x14ac:dyDescent="0.25">
      <c r="A50" s="1">
        <v>4</v>
      </c>
      <c r="B50" s="21" t="s">
        <v>99</v>
      </c>
      <c r="C50" s="9">
        <v>1</v>
      </c>
      <c r="D50" s="9"/>
      <c r="E50" s="1"/>
      <c r="F50" s="1"/>
      <c r="G50" s="1"/>
    </row>
    <row r="51" spans="1:7" ht="15.75" x14ac:dyDescent="0.25">
      <c r="A51" s="1">
        <v>5</v>
      </c>
      <c r="B51" s="21" t="s">
        <v>13</v>
      </c>
      <c r="C51" s="9">
        <v>1</v>
      </c>
      <c r="D51" s="9"/>
      <c r="E51" s="1"/>
      <c r="F51" s="1"/>
      <c r="G51" s="1"/>
    </row>
    <row r="52" spans="1:7" ht="15.75" x14ac:dyDescent="0.25">
      <c r="A52" s="1">
        <v>6</v>
      </c>
      <c r="B52" s="1" t="s">
        <v>57</v>
      </c>
      <c r="C52" s="9">
        <v>1</v>
      </c>
      <c r="D52" s="9"/>
      <c r="E52" s="1"/>
      <c r="F52" s="1"/>
      <c r="G52" s="1"/>
    </row>
    <row r="53" spans="1:7" ht="15.75" x14ac:dyDescent="0.25">
      <c r="A53" s="1">
        <v>7</v>
      </c>
      <c r="B53" s="1" t="s">
        <v>97</v>
      </c>
      <c r="C53" s="9">
        <v>16</v>
      </c>
      <c r="D53" s="9"/>
      <c r="E53" s="1"/>
      <c r="F53" s="1"/>
      <c r="G53" s="1"/>
    </row>
    <row r="54" spans="1:7" x14ac:dyDescent="0.25">
      <c r="A54" s="1">
        <v>8</v>
      </c>
      <c r="B54" s="1" t="s">
        <v>9</v>
      </c>
      <c r="C54" s="1">
        <v>11</v>
      </c>
      <c r="D54" s="1"/>
      <c r="E54" s="1"/>
      <c r="F54" s="1"/>
      <c r="G54" s="1"/>
    </row>
    <row r="55" spans="1:7" x14ac:dyDescent="0.25">
      <c r="A55" s="12">
        <v>9</v>
      </c>
      <c r="B55" s="17" t="s">
        <v>11</v>
      </c>
      <c r="C55" s="1">
        <v>1</v>
      </c>
      <c r="D55" s="1"/>
      <c r="E55" s="1"/>
      <c r="F55" s="1"/>
      <c r="G55" s="1"/>
    </row>
    <row r="56" spans="1:7" x14ac:dyDescent="0.25">
      <c r="A56" s="1">
        <v>10</v>
      </c>
      <c r="B56" s="1" t="s">
        <v>18</v>
      </c>
      <c r="C56" s="1">
        <v>9</v>
      </c>
      <c r="D56" s="1"/>
      <c r="E56" s="1"/>
      <c r="F56" s="1"/>
      <c r="G56" s="1"/>
    </row>
    <row r="57" spans="1:7" x14ac:dyDescent="0.25">
      <c r="A57" s="1">
        <v>11</v>
      </c>
      <c r="B57" s="1" t="s">
        <v>125</v>
      </c>
      <c r="C57" s="1">
        <v>3</v>
      </c>
      <c r="D57" s="1"/>
      <c r="E57" s="1"/>
      <c r="F57" s="1"/>
      <c r="G57" s="1"/>
    </row>
    <row r="58" spans="1:7" ht="16.5" thickBot="1" x14ac:dyDescent="0.3">
      <c r="A58" s="1">
        <v>12</v>
      </c>
      <c r="B58" s="1" t="s">
        <v>106</v>
      </c>
      <c r="C58" s="9">
        <v>2</v>
      </c>
      <c r="D58" s="9"/>
      <c r="E58" s="1"/>
      <c r="F58" s="1"/>
      <c r="G58" s="1"/>
    </row>
    <row r="59" spans="1:7" ht="16.5" thickTop="1" thickBot="1" x14ac:dyDescent="0.3">
      <c r="B59" s="18" t="s">
        <v>58</v>
      </c>
      <c r="C59" s="16">
        <v>59</v>
      </c>
      <c r="D59" s="47"/>
      <c r="E59" s="1"/>
      <c r="F59" s="1"/>
      <c r="G59" s="1"/>
    </row>
    <row r="60" spans="1:7" ht="15.75" thickTop="1" x14ac:dyDescent="0.25"/>
  </sheetData>
  <autoFilter ref="B6:H42" xr:uid="{00000000-0009-0000-0000-000002000000}"/>
  <mergeCells count="3">
    <mergeCell ref="B44:G44"/>
    <mergeCell ref="D5:F5"/>
    <mergeCell ref="D45:F45"/>
  </mergeCells>
  <pageMargins left="0.7" right="0.7" top="0.75" bottom="0.75" header="0.3" footer="0.3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61"/>
  <sheetViews>
    <sheetView workbookViewId="0">
      <selection activeCell="B2" sqref="B2"/>
    </sheetView>
  </sheetViews>
  <sheetFormatPr defaultRowHeight="15" x14ac:dyDescent="0.25"/>
  <cols>
    <col min="1" max="1" width="4.5703125" customWidth="1"/>
    <col min="2" max="2" width="26.5703125" customWidth="1"/>
    <col min="3" max="3" width="21.42578125" customWidth="1"/>
    <col min="4" max="4" width="20.28515625" customWidth="1"/>
    <col min="5" max="5" width="17.42578125" customWidth="1"/>
    <col min="6" max="6" width="15.140625" customWidth="1"/>
  </cols>
  <sheetData>
    <row r="1" spans="1:6" x14ac:dyDescent="0.25">
      <c r="B1" t="s">
        <v>226</v>
      </c>
    </row>
    <row r="2" spans="1:6" x14ac:dyDescent="0.25">
      <c r="B2" s="1" t="s">
        <v>0</v>
      </c>
      <c r="C2" s="2" t="s">
        <v>151</v>
      </c>
    </row>
    <row r="3" spans="1:6" ht="30" x14ac:dyDescent="0.25">
      <c r="B3" s="2" t="s">
        <v>186</v>
      </c>
      <c r="C3" s="2" t="s">
        <v>150</v>
      </c>
    </row>
    <row r="5" spans="1:6" ht="15.75" thickBot="1" x14ac:dyDescent="0.3"/>
    <row r="6" spans="1:6" ht="16.5" thickTop="1" thickBot="1" x14ac:dyDescent="0.3">
      <c r="A6" t="s">
        <v>59</v>
      </c>
      <c r="B6" s="6" t="s">
        <v>2</v>
      </c>
      <c r="C6" s="6" t="s">
        <v>188</v>
      </c>
      <c r="D6" s="7" t="s">
        <v>3</v>
      </c>
      <c r="E6" s="6" t="s">
        <v>4</v>
      </c>
      <c r="F6" s="5" t="s">
        <v>5</v>
      </c>
    </row>
    <row r="7" spans="1:6" ht="16.5" thickTop="1" x14ac:dyDescent="0.25">
      <c r="A7">
        <v>1</v>
      </c>
      <c r="B7" s="11" t="s">
        <v>152</v>
      </c>
      <c r="C7" s="8" t="s">
        <v>68</v>
      </c>
      <c r="D7" s="4"/>
      <c r="E7" s="4">
        <v>3</v>
      </c>
      <c r="F7" s="4"/>
    </row>
    <row r="8" spans="1:6" ht="15.75" x14ac:dyDescent="0.25">
      <c r="A8">
        <v>2</v>
      </c>
      <c r="B8" s="2" t="s">
        <v>153</v>
      </c>
      <c r="C8" s="8" t="s">
        <v>68</v>
      </c>
      <c r="D8" s="1"/>
      <c r="E8" s="1">
        <v>1</v>
      </c>
      <c r="F8" s="1"/>
    </row>
    <row r="9" spans="1:6" ht="15.75" x14ac:dyDescent="0.25">
      <c r="A9">
        <v>3</v>
      </c>
      <c r="B9" s="2" t="s">
        <v>154</v>
      </c>
      <c r="C9" s="9" t="s">
        <v>18</v>
      </c>
      <c r="D9" s="1"/>
      <c r="E9" s="1">
        <v>2</v>
      </c>
      <c r="F9" s="1"/>
    </row>
    <row r="10" spans="1:6" ht="15.75" x14ac:dyDescent="0.25">
      <c r="A10">
        <v>4</v>
      </c>
      <c r="B10" s="2" t="s">
        <v>154</v>
      </c>
      <c r="C10" s="9" t="s">
        <v>11</v>
      </c>
      <c r="D10" s="1"/>
      <c r="E10" s="1">
        <v>1</v>
      </c>
      <c r="F10" s="1"/>
    </row>
    <row r="11" spans="1:6" ht="15.75" x14ac:dyDescent="0.25">
      <c r="A11">
        <v>5</v>
      </c>
      <c r="B11" s="2" t="s">
        <v>154</v>
      </c>
      <c r="C11" s="9" t="s">
        <v>22</v>
      </c>
      <c r="D11" s="1"/>
      <c r="E11" s="1">
        <v>2</v>
      </c>
      <c r="F11" s="1"/>
    </row>
    <row r="12" spans="1:6" ht="15.75" x14ac:dyDescent="0.25">
      <c r="A12">
        <v>6</v>
      </c>
      <c r="B12" s="2" t="s">
        <v>154</v>
      </c>
      <c r="C12" s="9" t="s">
        <v>11</v>
      </c>
      <c r="D12" s="1"/>
      <c r="E12" s="1">
        <v>1</v>
      </c>
      <c r="F12" s="1"/>
    </row>
    <row r="13" spans="1:6" ht="15.75" x14ac:dyDescent="0.25">
      <c r="A13">
        <v>7</v>
      </c>
      <c r="B13" s="2" t="s">
        <v>154</v>
      </c>
      <c r="C13" s="9" t="s">
        <v>9</v>
      </c>
      <c r="D13" s="1"/>
      <c r="E13" s="1">
        <v>1</v>
      </c>
      <c r="F13" s="1"/>
    </row>
    <row r="14" spans="1:6" ht="15.75" x14ac:dyDescent="0.25">
      <c r="A14">
        <v>8</v>
      </c>
      <c r="B14" s="2" t="s">
        <v>155</v>
      </c>
      <c r="C14" s="9" t="s">
        <v>80</v>
      </c>
      <c r="D14" s="1"/>
      <c r="E14" s="1">
        <v>1</v>
      </c>
      <c r="F14" s="1"/>
    </row>
    <row r="15" spans="1:6" ht="15.75" x14ac:dyDescent="0.25">
      <c r="A15">
        <v>9</v>
      </c>
      <c r="B15" s="2" t="s">
        <v>156</v>
      </c>
      <c r="C15" s="9" t="s">
        <v>80</v>
      </c>
      <c r="D15" s="1"/>
      <c r="E15" s="1">
        <v>2</v>
      </c>
      <c r="F15" s="1"/>
    </row>
    <row r="16" spans="1:6" ht="15.75" x14ac:dyDescent="0.25">
      <c r="A16">
        <v>10</v>
      </c>
      <c r="B16" s="2" t="s">
        <v>156</v>
      </c>
      <c r="C16" s="9" t="s">
        <v>9</v>
      </c>
      <c r="D16" s="1"/>
      <c r="E16" s="1">
        <v>4</v>
      </c>
      <c r="F16" s="1"/>
    </row>
    <row r="17" spans="1:6" ht="15.75" x14ac:dyDescent="0.25">
      <c r="A17">
        <v>11</v>
      </c>
      <c r="B17" s="2" t="s">
        <v>157</v>
      </c>
      <c r="C17" s="9" t="s">
        <v>18</v>
      </c>
      <c r="D17" s="1"/>
      <c r="E17" s="1">
        <v>5</v>
      </c>
      <c r="F17" s="1"/>
    </row>
    <row r="18" spans="1:6" ht="15.75" x14ac:dyDescent="0.25">
      <c r="A18">
        <v>12</v>
      </c>
      <c r="B18" s="2" t="s">
        <v>158</v>
      </c>
      <c r="C18" s="9" t="s">
        <v>114</v>
      </c>
      <c r="D18" s="1"/>
      <c r="E18" s="1">
        <v>2</v>
      </c>
      <c r="F18" s="1"/>
    </row>
    <row r="19" spans="1:6" ht="15.75" x14ac:dyDescent="0.25">
      <c r="A19">
        <v>13</v>
      </c>
      <c r="B19" s="2" t="s">
        <v>159</v>
      </c>
      <c r="C19" s="9" t="s">
        <v>9</v>
      </c>
      <c r="D19" s="1"/>
      <c r="E19" s="1">
        <v>1</v>
      </c>
      <c r="F19" s="1"/>
    </row>
    <row r="20" spans="1:6" ht="15.75" x14ac:dyDescent="0.25">
      <c r="A20">
        <v>14</v>
      </c>
      <c r="B20" s="2" t="s">
        <v>160</v>
      </c>
      <c r="C20" s="9" t="s">
        <v>80</v>
      </c>
      <c r="D20" s="1"/>
      <c r="E20" s="1">
        <v>2</v>
      </c>
      <c r="F20" s="1"/>
    </row>
    <row r="21" spans="1:6" ht="15.75" x14ac:dyDescent="0.25">
      <c r="A21">
        <v>15</v>
      </c>
      <c r="B21" s="2" t="s">
        <v>161</v>
      </c>
      <c r="C21" s="9" t="s">
        <v>80</v>
      </c>
      <c r="D21" s="1"/>
      <c r="E21" s="1">
        <v>2</v>
      </c>
      <c r="F21" s="1"/>
    </row>
    <row r="22" spans="1:6" ht="15.75" x14ac:dyDescent="0.25">
      <c r="A22">
        <v>16</v>
      </c>
      <c r="B22" s="2" t="s">
        <v>162</v>
      </c>
      <c r="C22" s="9" t="s">
        <v>80</v>
      </c>
      <c r="D22" s="1"/>
      <c r="E22" s="1">
        <v>1</v>
      </c>
      <c r="F22" s="1"/>
    </row>
    <row r="23" spans="1:6" ht="15.75" x14ac:dyDescent="0.25">
      <c r="A23">
        <v>17</v>
      </c>
      <c r="B23" s="2" t="s">
        <v>163</v>
      </c>
      <c r="C23" s="9" t="s">
        <v>114</v>
      </c>
      <c r="D23" s="1"/>
      <c r="E23" s="1">
        <v>1</v>
      </c>
      <c r="F23" s="1"/>
    </row>
    <row r="24" spans="1:6" ht="15.75" x14ac:dyDescent="0.25">
      <c r="A24">
        <v>18</v>
      </c>
      <c r="B24" s="2" t="s">
        <v>12</v>
      </c>
      <c r="C24" s="9" t="s">
        <v>9</v>
      </c>
      <c r="D24" s="1"/>
      <c r="E24" s="1">
        <v>2</v>
      </c>
      <c r="F24" s="1"/>
    </row>
    <row r="25" spans="1:6" ht="15.75" x14ac:dyDescent="0.25">
      <c r="A25">
        <v>19</v>
      </c>
      <c r="B25" s="2" t="s">
        <v>12</v>
      </c>
      <c r="C25" s="9" t="s">
        <v>172</v>
      </c>
      <c r="D25" s="1"/>
      <c r="E25" s="1">
        <v>1</v>
      </c>
      <c r="F25" s="1"/>
    </row>
    <row r="26" spans="1:6" ht="15.75" x14ac:dyDescent="0.25">
      <c r="A26">
        <v>20</v>
      </c>
      <c r="B26" s="2" t="s">
        <v>115</v>
      </c>
      <c r="C26" s="9" t="s">
        <v>164</v>
      </c>
      <c r="D26" s="1"/>
      <c r="E26" s="1">
        <v>1</v>
      </c>
      <c r="F26" s="1"/>
    </row>
    <row r="27" spans="1:6" ht="15.75" x14ac:dyDescent="0.25">
      <c r="A27">
        <v>21</v>
      </c>
      <c r="B27" s="2" t="s">
        <v>165</v>
      </c>
      <c r="C27" s="9" t="s">
        <v>80</v>
      </c>
      <c r="D27" s="1"/>
      <c r="E27" s="1">
        <v>1</v>
      </c>
      <c r="F27" s="1"/>
    </row>
    <row r="28" spans="1:6" ht="15.75" x14ac:dyDescent="0.25">
      <c r="A28">
        <v>22</v>
      </c>
      <c r="B28" s="2" t="s">
        <v>166</v>
      </c>
      <c r="C28" s="9" t="s">
        <v>9</v>
      </c>
      <c r="D28" s="1"/>
      <c r="E28" s="1">
        <v>1</v>
      </c>
      <c r="F28" s="1"/>
    </row>
    <row r="29" spans="1:6" ht="15.75" x14ac:dyDescent="0.25">
      <c r="A29">
        <v>23</v>
      </c>
      <c r="B29" s="2" t="s">
        <v>65</v>
      </c>
      <c r="C29" s="9" t="s">
        <v>18</v>
      </c>
      <c r="D29" s="1"/>
      <c r="E29" s="1">
        <v>2</v>
      </c>
      <c r="F29" s="1"/>
    </row>
    <row r="30" spans="1:6" ht="30" x14ac:dyDescent="0.25">
      <c r="A30">
        <v>24</v>
      </c>
      <c r="B30" s="2" t="s">
        <v>167</v>
      </c>
      <c r="C30" s="9" t="s">
        <v>9</v>
      </c>
      <c r="D30" s="1"/>
      <c r="E30" s="1">
        <v>1</v>
      </c>
      <c r="F30" s="1"/>
    </row>
    <row r="31" spans="1:6" ht="15.75" x14ac:dyDescent="0.25">
      <c r="A31">
        <v>25</v>
      </c>
      <c r="B31" s="2" t="s">
        <v>65</v>
      </c>
      <c r="C31" s="9" t="s">
        <v>9</v>
      </c>
      <c r="D31" s="1"/>
      <c r="E31" s="1">
        <v>3</v>
      </c>
      <c r="F31" s="1"/>
    </row>
    <row r="32" spans="1:6" ht="15.75" x14ac:dyDescent="0.25">
      <c r="A32">
        <v>26</v>
      </c>
      <c r="B32" s="2" t="s">
        <v>168</v>
      </c>
      <c r="C32" s="9" t="s">
        <v>9</v>
      </c>
      <c r="D32" s="1"/>
      <c r="E32" s="1">
        <v>1</v>
      </c>
      <c r="F32" s="1"/>
    </row>
    <row r="33" spans="1:6" ht="15.75" x14ac:dyDescent="0.25">
      <c r="A33">
        <v>27</v>
      </c>
      <c r="B33" s="2" t="s">
        <v>65</v>
      </c>
      <c r="C33" s="9" t="s">
        <v>9</v>
      </c>
      <c r="D33" s="1"/>
      <c r="E33" s="1">
        <v>1</v>
      </c>
      <c r="F33" s="1"/>
    </row>
    <row r="34" spans="1:6" ht="15.75" x14ac:dyDescent="0.25">
      <c r="A34">
        <v>28</v>
      </c>
      <c r="B34" s="2" t="s">
        <v>169</v>
      </c>
      <c r="C34" s="9" t="s">
        <v>9</v>
      </c>
      <c r="D34" s="1"/>
      <c r="E34" s="1">
        <v>2</v>
      </c>
      <c r="F34" s="1"/>
    </row>
    <row r="35" spans="1:6" ht="30" x14ac:dyDescent="0.25">
      <c r="A35">
        <v>29</v>
      </c>
      <c r="B35" s="2" t="s">
        <v>170</v>
      </c>
      <c r="C35" s="9" t="s">
        <v>9</v>
      </c>
      <c r="D35" s="1"/>
      <c r="E35" s="1">
        <v>1</v>
      </c>
      <c r="F35" s="1"/>
    </row>
    <row r="36" spans="1:6" ht="15.75" x14ac:dyDescent="0.25">
      <c r="A36">
        <v>30</v>
      </c>
      <c r="B36" s="2" t="s">
        <v>171</v>
      </c>
      <c r="C36" s="9" t="s">
        <v>80</v>
      </c>
      <c r="D36" s="1"/>
      <c r="E36" s="1">
        <v>1</v>
      </c>
      <c r="F36" s="1"/>
    </row>
    <row r="37" spans="1:6" ht="15.75" x14ac:dyDescent="0.25">
      <c r="A37">
        <v>31</v>
      </c>
      <c r="B37" s="2" t="s">
        <v>152</v>
      </c>
      <c r="C37" s="9" t="s">
        <v>18</v>
      </c>
      <c r="D37" s="1"/>
      <c r="E37" s="1">
        <v>1</v>
      </c>
      <c r="F37" s="1"/>
    </row>
    <row r="38" spans="1:6" ht="15.75" x14ac:dyDescent="0.25">
      <c r="A38">
        <v>32</v>
      </c>
      <c r="B38" s="2" t="s">
        <v>152</v>
      </c>
      <c r="C38" s="9" t="s">
        <v>30</v>
      </c>
      <c r="D38" s="1"/>
      <c r="E38" s="1">
        <v>1</v>
      </c>
      <c r="F38" s="1"/>
    </row>
    <row r="39" spans="1:6" ht="15.75" x14ac:dyDescent="0.25">
      <c r="A39">
        <v>33</v>
      </c>
      <c r="B39" s="2"/>
      <c r="C39" s="9"/>
      <c r="D39" s="1"/>
      <c r="E39" s="1">
        <f>SUM(E7:E38)</f>
        <v>52</v>
      </c>
      <c r="F39" s="1"/>
    </row>
    <row r="40" spans="1:6" ht="15.75" x14ac:dyDescent="0.25">
      <c r="A40">
        <v>34</v>
      </c>
      <c r="B40" s="2"/>
      <c r="C40" s="9"/>
      <c r="D40" s="1"/>
      <c r="E40" s="1"/>
      <c r="F40" s="1"/>
    </row>
    <row r="41" spans="1:6" ht="15.75" x14ac:dyDescent="0.25">
      <c r="A41">
        <v>35</v>
      </c>
      <c r="B41" s="2"/>
      <c r="C41" s="9"/>
      <c r="D41" s="1"/>
      <c r="E41" s="1"/>
      <c r="F41" s="1"/>
    </row>
    <row r="42" spans="1:6" ht="15.75" x14ac:dyDescent="0.25">
      <c r="A42">
        <v>36</v>
      </c>
      <c r="B42" s="2"/>
      <c r="C42" s="9"/>
      <c r="D42" s="1"/>
      <c r="E42" s="1"/>
      <c r="F42" s="1"/>
    </row>
    <row r="43" spans="1:6" ht="15.75" x14ac:dyDescent="0.25">
      <c r="A43">
        <v>37</v>
      </c>
      <c r="B43" s="2"/>
      <c r="C43" s="9"/>
      <c r="D43" s="1"/>
      <c r="E43" s="1"/>
      <c r="F43" s="1"/>
    </row>
    <row r="44" spans="1:6" ht="15.75" x14ac:dyDescent="0.25">
      <c r="A44">
        <v>38</v>
      </c>
      <c r="B44" s="2"/>
      <c r="C44" s="9"/>
      <c r="D44" s="1"/>
      <c r="E44" s="1"/>
      <c r="F44" s="1"/>
    </row>
    <row r="45" spans="1:6" ht="15.75" x14ac:dyDescent="0.25">
      <c r="C45" s="10"/>
    </row>
    <row r="46" spans="1:6" ht="15.75" thickBot="1" x14ac:dyDescent="0.3">
      <c r="A46" s="1"/>
      <c r="B46" s="63" t="s">
        <v>191</v>
      </c>
      <c r="C46" s="64"/>
      <c r="D46" s="64"/>
      <c r="E46" s="64"/>
      <c r="F46" s="64"/>
    </row>
    <row r="47" spans="1:6" ht="16.5" thickBot="1" x14ac:dyDescent="0.3">
      <c r="A47" s="1" t="s">
        <v>59</v>
      </c>
      <c r="B47" s="19" t="s">
        <v>56</v>
      </c>
      <c r="C47" s="15" t="s">
        <v>53</v>
      </c>
      <c r="D47" s="55" t="s">
        <v>54</v>
      </c>
      <c r="E47" s="56"/>
      <c r="F47" s="57"/>
    </row>
    <row r="48" spans="1:6" ht="45" x14ac:dyDescent="0.25">
      <c r="A48" s="1">
        <v>1</v>
      </c>
      <c r="B48" s="9" t="s">
        <v>172</v>
      </c>
      <c r="C48" s="4">
        <v>1</v>
      </c>
      <c r="D48" s="48" t="s">
        <v>213</v>
      </c>
      <c r="E48" s="48" t="s">
        <v>208</v>
      </c>
      <c r="F48" s="2" t="s">
        <v>214</v>
      </c>
    </row>
    <row r="49" spans="1:6" ht="15.75" x14ac:dyDescent="0.25">
      <c r="A49" s="1">
        <v>2</v>
      </c>
      <c r="B49" s="9" t="s">
        <v>30</v>
      </c>
      <c r="C49" s="1">
        <v>1</v>
      </c>
      <c r="D49" s="1"/>
      <c r="E49" s="1"/>
      <c r="F49" s="1"/>
    </row>
    <row r="50" spans="1:6" ht="15.75" x14ac:dyDescent="0.25">
      <c r="A50" s="1">
        <v>3</v>
      </c>
      <c r="B50" s="9" t="s">
        <v>22</v>
      </c>
      <c r="C50" s="1">
        <v>1</v>
      </c>
      <c r="D50" s="1"/>
      <c r="E50" s="1"/>
      <c r="F50" s="1"/>
    </row>
    <row r="51" spans="1:6" ht="15.75" x14ac:dyDescent="0.25">
      <c r="A51" s="1">
        <v>4</v>
      </c>
      <c r="B51" s="9" t="s">
        <v>9</v>
      </c>
      <c r="C51" s="1">
        <v>18</v>
      </c>
      <c r="D51" s="1"/>
      <c r="E51" s="1"/>
      <c r="F51" s="1"/>
    </row>
    <row r="52" spans="1:6" ht="15.75" x14ac:dyDescent="0.25">
      <c r="A52" s="1">
        <v>5</v>
      </c>
      <c r="B52" s="8" t="s">
        <v>68</v>
      </c>
      <c r="C52" s="1">
        <v>15</v>
      </c>
      <c r="D52" s="1"/>
      <c r="E52" s="1"/>
      <c r="F52" s="1"/>
    </row>
    <row r="53" spans="1:6" ht="15.75" x14ac:dyDescent="0.25">
      <c r="A53" s="1">
        <v>6</v>
      </c>
      <c r="B53" s="9" t="s">
        <v>11</v>
      </c>
      <c r="C53" s="1">
        <v>2</v>
      </c>
      <c r="D53" s="1"/>
      <c r="E53" s="1"/>
      <c r="F53" s="1"/>
    </row>
    <row r="54" spans="1:6" ht="15.75" x14ac:dyDescent="0.25">
      <c r="A54" s="1">
        <v>7</v>
      </c>
      <c r="B54" s="9" t="s">
        <v>18</v>
      </c>
      <c r="C54" s="1">
        <v>10</v>
      </c>
      <c r="D54" s="1"/>
      <c r="E54" s="1"/>
      <c r="F54" s="1"/>
    </row>
    <row r="55" spans="1:6" ht="15.75" x14ac:dyDescent="0.25">
      <c r="A55" s="1">
        <v>8</v>
      </c>
      <c r="B55" s="9" t="s">
        <v>114</v>
      </c>
      <c r="C55" s="1">
        <v>3</v>
      </c>
      <c r="D55" s="1"/>
      <c r="E55" s="1"/>
      <c r="F55" s="1"/>
    </row>
    <row r="56" spans="1:6" x14ac:dyDescent="0.25">
      <c r="A56" s="12">
        <v>9</v>
      </c>
      <c r="B56" s="17"/>
      <c r="C56" s="1"/>
      <c r="D56" s="1"/>
      <c r="E56" s="1"/>
      <c r="F56" s="1"/>
    </row>
    <row r="57" spans="1:6" x14ac:dyDescent="0.25">
      <c r="A57" s="1">
        <v>10</v>
      </c>
      <c r="B57" s="1"/>
      <c r="C57" s="1"/>
      <c r="D57" s="1"/>
      <c r="E57" s="1"/>
      <c r="F57" s="1"/>
    </row>
    <row r="58" spans="1:6" x14ac:dyDescent="0.25">
      <c r="A58" s="1">
        <v>11</v>
      </c>
      <c r="B58" s="1"/>
      <c r="C58" s="1"/>
      <c r="D58" s="1"/>
      <c r="E58" s="1"/>
      <c r="F58" s="1"/>
    </row>
    <row r="59" spans="1:6" ht="16.5" thickBot="1" x14ac:dyDescent="0.3">
      <c r="A59" s="1">
        <v>12</v>
      </c>
      <c r="B59" s="1"/>
      <c r="C59" s="9"/>
      <c r="D59" s="1"/>
      <c r="E59" s="1"/>
      <c r="F59" s="1"/>
    </row>
    <row r="60" spans="1:6" ht="16.5" thickTop="1" thickBot="1" x14ac:dyDescent="0.3">
      <c r="B60" s="18" t="s">
        <v>58</v>
      </c>
      <c r="C60" s="16">
        <f>SUM(C48:C59)</f>
        <v>51</v>
      </c>
      <c r="D60" s="1"/>
      <c r="E60" s="1"/>
      <c r="F60" s="1"/>
    </row>
    <row r="61" spans="1:6" ht="15.75" thickTop="1" x14ac:dyDescent="0.25"/>
  </sheetData>
  <autoFilter ref="A6:F44" xr:uid="{00000000-0009-0000-0000-000004000000}"/>
  <mergeCells count="2">
    <mergeCell ref="D47:F47"/>
    <mergeCell ref="B46:F46"/>
  </mergeCells>
  <pageMargins left="0.7" right="0.7" top="0.75" bottom="0.75" header="0.3" footer="0.3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41"/>
  <sheetViews>
    <sheetView workbookViewId="0">
      <selection activeCell="B2" sqref="B2"/>
    </sheetView>
  </sheetViews>
  <sheetFormatPr defaultRowHeight="15" x14ac:dyDescent="0.25"/>
  <cols>
    <col min="1" max="1" width="4.5703125" customWidth="1"/>
    <col min="2" max="2" width="27.85546875" customWidth="1"/>
    <col min="3" max="3" width="26.5703125" customWidth="1"/>
    <col min="4" max="4" width="20.28515625" customWidth="1"/>
    <col min="5" max="5" width="17.42578125" customWidth="1"/>
    <col min="6" max="6" width="15.140625" customWidth="1"/>
  </cols>
  <sheetData>
    <row r="1" spans="1:6" x14ac:dyDescent="0.25">
      <c r="B1" t="s">
        <v>227</v>
      </c>
    </row>
    <row r="2" spans="1:6" ht="45" x14ac:dyDescent="0.25">
      <c r="B2" s="1" t="s">
        <v>0</v>
      </c>
      <c r="C2" s="2" t="s">
        <v>194</v>
      </c>
    </row>
    <row r="3" spans="1:6" ht="30" x14ac:dyDescent="0.25">
      <c r="B3" s="2" t="s">
        <v>186</v>
      </c>
      <c r="C3" s="2" t="s">
        <v>199</v>
      </c>
    </row>
    <row r="5" spans="1:6" ht="15.75" thickBot="1" x14ac:dyDescent="0.3"/>
    <row r="6" spans="1:6" ht="16.5" thickTop="1" thickBot="1" x14ac:dyDescent="0.3">
      <c r="A6" t="s">
        <v>59</v>
      </c>
      <c r="B6" s="6" t="s">
        <v>2</v>
      </c>
      <c r="C6" s="6" t="s">
        <v>188</v>
      </c>
      <c r="D6" s="7" t="s">
        <v>3</v>
      </c>
      <c r="E6" s="6" t="s">
        <v>4</v>
      </c>
      <c r="F6" s="5" t="s">
        <v>5</v>
      </c>
    </row>
    <row r="7" spans="1:6" ht="30.75" thickTop="1" x14ac:dyDescent="0.25">
      <c r="A7">
        <v>1</v>
      </c>
      <c r="B7" s="11" t="s">
        <v>173</v>
      </c>
      <c r="C7" s="8" t="s">
        <v>18</v>
      </c>
      <c r="D7" s="4" t="s">
        <v>7</v>
      </c>
      <c r="E7" s="4">
        <v>1</v>
      </c>
      <c r="F7" s="4"/>
    </row>
    <row r="8" spans="1:6" ht="30" x14ac:dyDescent="0.25">
      <c r="A8">
        <v>2</v>
      </c>
      <c r="B8" s="11" t="s">
        <v>173</v>
      </c>
      <c r="D8" s="1"/>
      <c r="E8" s="1">
        <v>1</v>
      </c>
      <c r="F8" s="1"/>
    </row>
    <row r="9" spans="1:6" ht="30" x14ac:dyDescent="0.25">
      <c r="A9">
        <v>3</v>
      </c>
      <c r="B9" s="11" t="s">
        <v>173</v>
      </c>
      <c r="C9" s="9" t="s">
        <v>11</v>
      </c>
      <c r="D9" s="1"/>
      <c r="E9" s="1">
        <v>3</v>
      </c>
      <c r="F9" s="1"/>
    </row>
    <row r="10" spans="1:6" ht="30" x14ac:dyDescent="0.25">
      <c r="A10">
        <v>4</v>
      </c>
      <c r="B10" s="2" t="s">
        <v>174</v>
      </c>
      <c r="C10" s="9" t="s">
        <v>18</v>
      </c>
      <c r="D10" s="1"/>
      <c r="E10" s="1">
        <v>1</v>
      </c>
      <c r="F10" s="1"/>
    </row>
    <row r="11" spans="1:6" ht="30" x14ac:dyDescent="0.25">
      <c r="A11">
        <v>5</v>
      </c>
      <c r="B11" s="2" t="s">
        <v>175</v>
      </c>
      <c r="C11" s="9" t="s">
        <v>11</v>
      </c>
      <c r="D11" s="1"/>
      <c r="E11" s="1">
        <v>3</v>
      </c>
      <c r="F11" s="1"/>
    </row>
    <row r="12" spans="1:6" ht="30" x14ac:dyDescent="0.25">
      <c r="A12">
        <v>6</v>
      </c>
      <c r="B12" s="2" t="s">
        <v>176</v>
      </c>
      <c r="C12" s="9" t="s">
        <v>9</v>
      </c>
      <c r="D12" s="1"/>
      <c r="E12" s="1">
        <v>1</v>
      </c>
      <c r="F12" s="1"/>
    </row>
    <row r="13" spans="1:6" ht="15.75" x14ac:dyDescent="0.25">
      <c r="A13">
        <v>7</v>
      </c>
      <c r="B13" s="2" t="s">
        <v>195</v>
      </c>
      <c r="C13" s="9" t="s">
        <v>11</v>
      </c>
      <c r="D13" s="1"/>
      <c r="E13" s="1">
        <v>1</v>
      </c>
      <c r="F13" s="1"/>
    </row>
    <row r="14" spans="1:6" ht="15.75" x14ac:dyDescent="0.25">
      <c r="A14">
        <v>8</v>
      </c>
      <c r="B14" s="2" t="s">
        <v>192</v>
      </c>
      <c r="C14" s="9" t="s">
        <v>11</v>
      </c>
      <c r="D14" s="1"/>
      <c r="E14" s="1">
        <v>1</v>
      </c>
      <c r="F14" s="1"/>
    </row>
    <row r="15" spans="1:6" ht="30" x14ac:dyDescent="0.25">
      <c r="A15">
        <v>9</v>
      </c>
      <c r="B15" s="2" t="s">
        <v>177</v>
      </c>
      <c r="C15" s="9" t="s">
        <v>11</v>
      </c>
      <c r="D15" s="1"/>
      <c r="E15" s="1">
        <v>1</v>
      </c>
      <c r="F15" s="1"/>
    </row>
    <row r="16" spans="1:6" ht="30" x14ac:dyDescent="0.25">
      <c r="A16">
        <v>10</v>
      </c>
      <c r="B16" s="2" t="s">
        <v>178</v>
      </c>
      <c r="C16" s="9" t="s">
        <v>11</v>
      </c>
      <c r="D16" s="1"/>
      <c r="E16" s="1">
        <v>1</v>
      </c>
      <c r="F16" s="1"/>
    </row>
    <row r="17" spans="1:6" ht="15.75" x14ac:dyDescent="0.25">
      <c r="A17">
        <v>11</v>
      </c>
      <c r="B17" s="2" t="s">
        <v>179</v>
      </c>
      <c r="C17" s="9" t="s">
        <v>11</v>
      </c>
      <c r="D17" s="1"/>
      <c r="E17" s="1">
        <v>1</v>
      </c>
      <c r="F17" s="1"/>
    </row>
    <row r="18" spans="1:6" ht="15.75" x14ac:dyDescent="0.25">
      <c r="A18">
        <v>12</v>
      </c>
      <c r="B18" s="2" t="s">
        <v>193</v>
      </c>
      <c r="C18" s="9" t="s">
        <v>180</v>
      </c>
      <c r="D18" s="1"/>
      <c r="E18" s="1">
        <v>1</v>
      </c>
      <c r="F18" s="1"/>
    </row>
    <row r="19" spans="1:6" ht="15.75" x14ac:dyDescent="0.25">
      <c r="A19">
        <v>13</v>
      </c>
      <c r="B19" s="2" t="s">
        <v>193</v>
      </c>
      <c r="C19" s="9" t="s">
        <v>93</v>
      </c>
      <c r="D19" s="1"/>
      <c r="E19" s="1">
        <v>1</v>
      </c>
      <c r="F19" s="1"/>
    </row>
    <row r="20" spans="1:6" ht="15.75" x14ac:dyDescent="0.25">
      <c r="A20">
        <v>14</v>
      </c>
      <c r="B20" s="2" t="s">
        <v>181</v>
      </c>
      <c r="C20" s="9" t="s">
        <v>180</v>
      </c>
      <c r="D20" s="1"/>
      <c r="E20" s="1">
        <v>1</v>
      </c>
      <c r="F20" s="1"/>
    </row>
    <row r="21" spans="1:6" ht="15.75" x14ac:dyDescent="0.25">
      <c r="A21">
        <v>15</v>
      </c>
      <c r="B21" s="2" t="s">
        <v>182</v>
      </c>
      <c r="C21" s="9" t="s">
        <v>11</v>
      </c>
      <c r="D21" s="1"/>
      <c r="E21" s="1">
        <v>1</v>
      </c>
      <c r="F21" s="1"/>
    </row>
    <row r="22" spans="1:6" ht="15.75" x14ac:dyDescent="0.25">
      <c r="A22">
        <v>16</v>
      </c>
      <c r="B22" s="2"/>
      <c r="C22" s="9"/>
      <c r="D22" s="1"/>
      <c r="E22" s="1">
        <f>SUM(E7:E21)</f>
        <v>19</v>
      </c>
      <c r="F22" s="1"/>
    </row>
    <row r="23" spans="1:6" ht="15.75" x14ac:dyDescent="0.25">
      <c r="A23">
        <v>17</v>
      </c>
      <c r="B23" s="2"/>
      <c r="C23" s="9"/>
      <c r="D23" s="1"/>
      <c r="E23" s="1"/>
      <c r="F23" s="1"/>
    </row>
    <row r="24" spans="1:6" ht="15.75" x14ac:dyDescent="0.25">
      <c r="C24" s="10"/>
    </row>
    <row r="25" spans="1:6" ht="15.75" thickBot="1" x14ac:dyDescent="0.3">
      <c r="A25" s="1"/>
      <c r="B25" s="63" t="s">
        <v>191</v>
      </c>
      <c r="C25" s="64"/>
      <c r="D25" s="64"/>
      <c r="E25" s="64"/>
      <c r="F25" s="64"/>
    </row>
    <row r="26" spans="1:6" ht="16.5" thickBot="1" x14ac:dyDescent="0.3">
      <c r="A26" s="1" t="s">
        <v>59</v>
      </c>
      <c r="B26" s="19" t="s">
        <v>56</v>
      </c>
      <c r="C26" s="15" t="s">
        <v>53</v>
      </c>
      <c r="D26" s="65" t="s">
        <v>54</v>
      </c>
      <c r="E26" s="65"/>
      <c r="F26" s="65"/>
    </row>
    <row r="27" spans="1:6" ht="45" x14ac:dyDescent="0.25">
      <c r="A27" s="1"/>
      <c r="B27" s="38"/>
      <c r="C27" s="39"/>
      <c r="D27" s="48" t="s">
        <v>213</v>
      </c>
      <c r="E27" s="48" t="s">
        <v>208</v>
      </c>
      <c r="F27" s="2" t="s">
        <v>214</v>
      </c>
    </row>
    <row r="28" spans="1:6" ht="15.75" x14ac:dyDescent="0.25">
      <c r="A28" s="1">
        <v>1</v>
      </c>
      <c r="B28" s="9" t="s">
        <v>93</v>
      </c>
      <c r="C28" s="8">
        <v>1</v>
      </c>
      <c r="D28" s="1"/>
      <c r="E28" s="1"/>
      <c r="F28" s="1"/>
    </row>
    <row r="29" spans="1:6" ht="15.75" x14ac:dyDescent="0.25">
      <c r="A29" s="1">
        <v>2</v>
      </c>
      <c r="B29" s="9" t="s">
        <v>180</v>
      </c>
      <c r="C29" s="9">
        <v>2</v>
      </c>
      <c r="D29" s="1"/>
      <c r="E29" s="1"/>
      <c r="F29" s="1"/>
    </row>
    <row r="30" spans="1:6" ht="15.75" x14ac:dyDescent="0.25">
      <c r="A30" s="1">
        <v>3</v>
      </c>
      <c r="B30" s="9" t="s">
        <v>9</v>
      </c>
      <c r="C30" s="9">
        <v>1</v>
      </c>
      <c r="D30" s="1"/>
      <c r="E30" s="1"/>
      <c r="F30" s="1"/>
    </row>
    <row r="31" spans="1:6" ht="15.75" x14ac:dyDescent="0.25">
      <c r="A31" s="1">
        <v>4</v>
      </c>
      <c r="B31" s="9" t="s">
        <v>11</v>
      </c>
      <c r="C31" s="9">
        <v>13</v>
      </c>
      <c r="D31" s="1"/>
      <c r="E31" s="1"/>
      <c r="F31" s="1"/>
    </row>
    <row r="32" spans="1:6" ht="15.75" x14ac:dyDescent="0.25">
      <c r="A32" s="1">
        <v>5</v>
      </c>
      <c r="B32" s="8" t="s">
        <v>18</v>
      </c>
      <c r="C32" s="9">
        <v>2</v>
      </c>
      <c r="D32" s="1"/>
      <c r="E32" s="1"/>
      <c r="F32" s="1"/>
    </row>
    <row r="33" spans="1:6" ht="15.75" x14ac:dyDescent="0.25">
      <c r="A33" s="1">
        <v>6</v>
      </c>
      <c r="B33" s="21"/>
      <c r="C33" s="9"/>
      <c r="D33" s="1"/>
      <c r="E33" s="1"/>
      <c r="F33" s="1"/>
    </row>
    <row r="34" spans="1:6" ht="15.75" x14ac:dyDescent="0.25">
      <c r="A34" s="1">
        <v>7</v>
      </c>
      <c r="B34" s="21"/>
      <c r="C34" s="9"/>
      <c r="D34" s="1"/>
      <c r="E34" s="1"/>
      <c r="F34" s="1"/>
    </row>
    <row r="35" spans="1:6" x14ac:dyDescent="0.25">
      <c r="A35" s="1">
        <v>8</v>
      </c>
      <c r="B35" s="21"/>
      <c r="C35" s="1"/>
      <c r="D35" s="1"/>
      <c r="E35" s="1"/>
      <c r="F35" s="1"/>
    </row>
    <row r="36" spans="1:6" x14ac:dyDescent="0.25">
      <c r="A36" s="12">
        <v>9</v>
      </c>
      <c r="B36" s="17"/>
      <c r="C36" s="1"/>
      <c r="D36" s="1"/>
      <c r="E36" s="1"/>
      <c r="F36" s="1"/>
    </row>
    <row r="37" spans="1:6" x14ac:dyDescent="0.25">
      <c r="A37" s="1">
        <v>10</v>
      </c>
      <c r="B37" s="1"/>
      <c r="C37" s="1"/>
      <c r="D37" s="1"/>
      <c r="E37" s="1"/>
      <c r="F37" s="1"/>
    </row>
    <row r="38" spans="1:6" x14ac:dyDescent="0.25">
      <c r="A38" s="1">
        <v>11</v>
      </c>
      <c r="B38" s="1"/>
      <c r="C38" s="1"/>
      <c r="D38" s="1"/>
      <c r="E38" s="1"/>
      <c r="F38" s="1"/>
    </row>
    <row r="39" spans="1:6" ht="16.5" thickBot="1" x14ac:dyDescent="0.3">
      <c r="A39" s="1">
        <v>12</v>
      </c>
      <c r="B39" s="1"/>
      <c r="C39" s="9"/>
      <c r="D39" s="1"/>
      <c r="E39" s="1"/>
      <c r="F39" s="1"/>
    </row>
    <row r="40" spans="1:6" ht="16.5" thickTop="1" thickBot="1" x14ac:dyDescent="0.3">
      <c r="B40" s="18" t="s">
        <v>58</v>
      </c>
      <c r="C40" s="16">
        <f>SUM(C28:C39)</f>
        <v>19</v>
      </c>
      <c r="D40" s="1"/>
      <c r="E40" s="1"/>
      <c r="F40" s="1"/>
    </row>
    <row r="41" spans="1:6" ht="15.75" thickTop="1" x14ac:dyDescent="0.25"/>
  </sheetData>
  <autoFilter ref="A6:F23" xr:uid="{00000000-0009-0000-0000-000005000000}"/>
  <mergeCells count="2">
    <mergeCell ref="D26:F26"/>
    <mergeCell ref="B25:F25"/>
  </mergeCells>
  <pageMargins left="0.7" right="0.7" top="0.75" bottom="0.75" header="0.3" footer="0.3"/>
  <pageSetup paperSize="9"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65"/>
  <sheetViews>
    <sheetView workbookViewId="0">
      <selection activeCell="B2" sqref="B2"/>
    </sheetView>
  </sheetViews>
  <sheetFormatPr defaultRowHeight="15" x14ac:dyDescent="0.25"/>
  <cols>
    <col min="1" max="1" width="4.5703125" customWidth="1"/>
    <col min="2" max="2" width="26.5703125" customWidth="1"/>
    <col min="3" max="3" width="21.42578125" customWidth="1"/>
    <col min="4" max="4" width="20.28515625" customWidth="1"/>
    <col min="5" max="5" width="17.42578125" customWidth="1"/>
    <col min="6" max="6" width="15.140625" customWidth="1"/>
  </cols>
  <sheetData>
    <row r="1" spans="1:6" x14ac:dyDescent="0.25">
      <c r="B1" t="s">
        <v>228</v>
      </c>
    </row>
    <row r="2" spans="1:6" ht="30" x14ac:dyDescent="0.25">
      <c r="B2" s="1" t="s">
        <v>0</v>
      </c>
      <c r="C2" s="2" t="s">
        <v>198</v>
      </c>
    </row>
    <row r="3" spans="1:6" ht="30" x14ac:dyDescent="0.25">
      <c r="B3" s="2" t="s">
        <v>186</v>
      </c>
      <c r="C3" s="2" t="s">
        <v>126</v>
      </c>
    </row>
    <row r="5" spans="1:6" ht="15.75" thickBot="1" x14ac:dyDescent="0.3"/>
    <row r="6" spans="1:6" ht="16.5" thickTop="1" thickBot="1" x14ac:dyDescent="0.3">
      <c r="A6" t="s">
        <v>59</v>
      </c>
      <c r="B6" s="6" t="s">
        <v>2</v>
      </c>
      <c r="C6" s="6" t="s">
        <v>188</v>
      </c>
      <c r="D6" s="7" t="s">
        <v>3</v>
      </c>
      <c r="E6" s="6" t="s">
        <v>4</v>
      </c>
      <c r="F6" s="5" t="s">
        <v>5</v>
      </c>
    </row>
    <row r="7" spans="1:6" ht="16.5" thickTop="1" x14ac:dyDescent="0.25">
      <c r="A7">
        <v>1</v>
      </c>
      <c r="B7" s="11" t="s">
        <v>127</v>
      </c>
      <c r="C7" s="8" t="s">
        <v>35</v>
      </c>
      <c r="D7" s="4"/>
      <c r="E7" s="4">
        <v>1</v>
      </c>
      <c r="F7" s="4"/>
    </row>
    <row r="8" spans="1:6" ht="15.75" x14ac:dyDescent="0.25">
      <c r="A8">
        <v>2</v>
      </c>
      <c r="B8" s="2" t="s">
        <v>128</v>
      </c>
      <c r="C8" s="9" t="s">
        <v>76</v>
      </c>
      <c r="D8" s="1"/>
      <c r="E8" s="1">
        <v>1</v>
      </c>
      <c r="F8" s="1"/>
    </row>
    <row r="9" spans="1:6" ht="15.75" x14ac:dyDescent="0.25">
      <c r="A9">
        <v>3</v>
      </c>
      <c r="B9" s="2" t="s">
        <v>129</v>
      </c>
      <c r="C9" s="9" t="s">
        <v>35</v>
      </c>
      <c r="D9" s="1"/>
      <c r="E9" s="1">
        <v>1</v>
      </c>
      <c r="F9" s="1"/>
    </row>
    <row r="10" spans="1:6" ht="15.75" x14ac:dyDescent="0.25">
      <c r="A10">
        <v>4</v>
      </c>
      <c r="B10" s="2" t="s">
        <v>128</v>
      </c>
      <c r="C10" s="9" t="s">
        <v>35</v>
      </c>
      <c r="D10" s="1"/>
      <c r="E10" s="1">
        <v>1</v>
      </c>
      <c r="F10" s="1"/>
    </row>
    <row r="11" spans="1:6" ht="15.75" x14ac:dyDescent="0.25">
      <c r="A11">
        <v>5</v>
      </c>
      <c r="B11" s="2" t="s">
        <v>130</v>
      </c>
      <c r="C11" s="9" t="s">
        <v>35</v>
      </c>
      <c r="D11" s="1"/>
      <c r="E11" s="1">
        <v>1</v>
      </c>
      <c r="F11" s="1"/>
    </row>
    <row r="12" spans="1:6" ht="15.75" x14ac:dyDescent="0.25">
      <c r="A12">
        <v>6</v>
      </c>
      <c r="B12" s="2" t="s">
        <v>131</v>
      </c>
      <c r="C12" s="9" t="s">
        <v>76</v>
      </c>
      <c r="D12" s="1"/>
      <c r="E12" s="1">
        <v>1</v>
      </c>
      <c r="F12" s="1"/>
    </row>
    <row r="13" spans="1:6" ht="15.75" x14ac:dyDescent="0.25">
      <c r="A13">
        <v>7</v>
      </c>
      <c r="B13" s="2" t="s">
        <v>132</v>
      </c>
      <c r="C13" s="9" t="s">
        <v>35</v>
      </c>
      <c r="D13" s="1"/>
      <c r="E13" s="1">
        <v>1</v>
      </c>
      <c r="F13" s="1"/>
    </row>
    <row r="14" spans="1:6" ht="15.75" x14ac:dyDescent="0.25">
      <c r="A14">
        <v>8</v>
      </c>
      <c r="B14" s="2" t="s">
        <v>133</v>
      </c>
      <c r="C14" s="9" t="s">
        <v>76</v>
      </c>
      <c r="D14" s="1"/>
      <c r="E14" s="1">
        <v>1</v>
      </c>
      <c r="F14" s="1"/>
    </row>
    <row r="15" spans="1:6" ht="15.75" x14ac:dyDescent="0.25">
      <c r="A15">
        <v>9</v>
      </c>
      <c r="B15" s="2" t="s">
        <v>134</v>
      </c>
      <c r="C15" s="9" t="s">
        <v>66</v>
      </c>
      <c r="D15" s="1"/>
      <c r="E15" s="1">
        <v>1</v>
      </c>
      <c r="F15" s="1"/>
    </row>
    <row r="16" spans="1:6" ht="15.75" x14ac:dyDescent="0.25">
      <c r="A16">
        <v>10</v>
      </c>
      <c r="B16" s="2" t="s">
        <v>135</v>
      </c>
      <c r="C16" s="9" t="s">
        <v>136</v>
      </c>
      <c r="D16" s="1"/>
      <c r="E16" s="1">
        <v>1</v>
      </c>
      <c r="F16" s="1"/>
    </row>
    <row r="17" spans="1:6" ht="15.75" x14ac:dyDescent="0.25">
      <c r="A17">
        <v>11</v>
      </c>
      <c r="B17" s="2" t="s">
        <v>137</v>
      </c>
      <c r="C17" s="9" t="s">
        <v>138</v>
      </c>
      <c r="D17" s="1"/>
      <c r="E17" s="1">
        <v>1</v>
      </c>
      <c r="F17" s="1"/>
    </row>
    <row r="18" spans="1:6" ht="15.75" x14ac:dyDescent="0.25">
      <c r="A18">
        <v>12</v>
      </c>
      <c r="B18" s="2" t="s">
        <v>139</v>
      </c>
      <c r="C18" s="9" t="s">
        <v>35</v>
      </c>
      <c r="D18" s="1"/>
      <c r="E18" s="1">
        <v>1</v>
      </c>
      <c r="F18" s="1"/>
    </row>
    <row r="19" spans="1:6" ht="15.75" x14ac:dyDescent="0.25">
      <c r="A19">
        <v>13</v>
      </c>
      <c r="B19" s="2" t="s">
        <v>12</v>
      </c>
      <c r="C19" s="9" t="s">
        <v>22</v>
      </c>
      <c r="D19" s="1"/>
      <c r="E19" s="1">
        <v>1</v>
      </c>
      <c r="F19" s="1"/>
    </row>
    <row r="20" spans="1:6" ht="15.75" x14ac:dyDescent="0.25">
      <c r="A20">
        <v>14</v>
      </c>
      <c r="B20" s="2" t="s">
        <v>140</v>
      </c>
      <c r="C20" s="9" t="s">
        <v>22</v>
      </c>
      <c r="D20" s="1"/>
      <c r="E20" s="1">
        <v>1</v>
      </c>
      <c r="F20" s="1"/>
    </row>
    <row r="21" spans="1:6" ht="30" x14ac:dyDescent="0.25">
      <c r="A21">
        <v>15</v>
      </c>
      <c r="B21" s="2" t="s">
        <v>142</v>
      </c>
      <c r="C21" s="9" t="s">
        <v>97</v>
      </c>
      <c r="D21" s="1"/>
      <c r="E21" s="1">
        <v>1</v>
      </c>
      <c r="F21" s="1"/>
    </row>
    <row r="22" spans="1:6" ht="15.75" x14ac:dyDescent="0.25">
      <c r="A22">
        <v>16</v>
      </c>
      <c r="B22" s="2" t="s">
        <v>141</v>
      </c>
      <c r="C22" s="9" t="s">
        <v>18</v>
      </c>
      <c r="D22" s="1"/>
      <c r="E22" s="1">
        <v>7</v>
      </c>
      <c r="F22" s="1"/>
    </row>
    <row r="23" spans="1:6" ht="15.75" x14ac:dyDescent="0.25">
      <c r="A23">
        <v>17</v>
      </c>
      <c r="B23" s="2" t="s">
        <v>119</v>
      </c>
      <c r="C23" s="9" t="s">
        <v>9</v>
      </c>
      <c r="D23" s="1"/>
      <c r="E23" s="1">
        <v>1</v>
      </c>
      <c r="F23" s="1"/>
    </row>
    <row r="24" spans="1:6" ht="15.75" x14ac:dyDescent="0.25">
      <c r="A24">
        <v>18</v>
      </c>
      <c r="B24" s="2" t="s">
        <v>143</v>
      </c>
      <c r="C24" s="9" t="s">
        <v>97</v>
      </c>
      <c r="D24" s="1"/>
      <c r="E24" s="1">
        <v>1</v>
      </c>
      <c r="F24" s="1"/>
    </row>
    <row r="25" spans="1:6" ht="15.75" x14ac:dyDescent="0.25">
      <c r="A25">
        <v>19</v>
      </c>
      <c r="B25" s="2" t="s">
        <v>8</v>
      </c>
      <c r="C25" s="9" t="s">
        <v>11</v>
      </c>
      <c r="D25" s="1"/>
      <c r="E25" s="1">
        <v>1</v>
      </c>
      <c r="F25" s="1"/>
    </row>
    <row r="26" spans="1:6" ht="15.75" x14ac:dyDescent="0.25">
      <c r="A26">
        <v>20</v>
      </c>
      <c r="B26" s="2" t="s">
        <v>8</v>
      </c>
      <c r="C26" s="9" t="s">
        <v>97</v>
      </c>
      <c r="D26" s="1"/>
      <c r="E26" s="1">
        <v>1</v>
      </c>
      <c r="F26" s="1"/>
    </row>
    <row r="27" spans="1:6" ht="15.75" x14ac:dyDescent="0.25">
      <c r="A27">
        <v>21</v>
      </c>
      <c r="B27" s="2" t="s">
        <v>144</v>
      </c>
      <c r="C27" s="9" t="s">
        <v>22</v>
      </c>
      <c r="D27" s="1"/>
      <c r="E27" s="1">
        <v>2</v>
      </c>
      <c r="F27" s="1"/>
    </row>
    <row r="28" spans="1:6" ht="15.75" x14ac:dyDescent="0.25">
      <c r="A28">
        <v>22</v>
      </c>
      <c r="B28" s="2" t="s">
        <v>144</v>
      </c>
      <c r="C28" s="9" t="s">
        <v>18</v>
      </c>
      <c r="D28" s="1"/>
      <c r="E28" s="1">
        <v>2</v>
      </c>
      <c r="F28" s="1"/>
    </row>
    <row r="29" spans="1:6" ht="15.75" x14ac:dyDescent="0.25">
      <c r="A29">
        <v>23</v>
      </c>
      <c r="B29" s="2" t="s">
        <v>144</v>
      </c>
      <c r="C29" s="9" t="s">
        <v>22</v>
      </c>
      <c r="D29" s="1"/>
      <c r="E29" s="1">
        <v>2</v>
      </c>
      <c r="F29" s="1"/>
    </row>
    <row r="30" spans="1:6" ht="15.75" x14ac:dyDescent="0.25">
      <c r="A30">
        <v>24</v>
      </c>
      <c r="B30" s="2" t="s">
        <v>145</v>
      </c>
      <c r="C30" s="9" t="s">
        <v>146</v>
      </c>
      <c r="D30" s="1"/>
      <c r="E30" s="1">
        <v>3</v>
      </c>
      <c r="F30" s="1"/>
    </row>
    <row r="31" spans="1:6" ht="15.75" x14ac:dyDescent="0.25">
      <c r="A31">
        <v>25</v>
      </c>
      <c r="B31" s="2" t="s">
        <v>145</v>
      </c>
      <c r="C31" s="9" t="s">
        <v>22</v>
      </c>
      <c r="D31" s="1"/>
      <c r="E31" s="1">
        <v>1</v>
      </c>
      <c r="F31" s="1"/>
    </row>
    <row r="32" spans="1:6" ht="15.75" x14ac:dyDescent="0.25">
      <c r="A32">
        <v>26</v>
      </c>
      <c r="B32" s="2" t="s">
        <v>147</v>
      </c>
      <c r="C32" s="9" t="s">
        <v>32</v>
      </c>
      <c r="D32" s="1"/>
      <c r="E32" s="1">
        <v>1</v>
      </c>
      <c r="F32" s="1"/>
    </row>
    <row r="33" spans="1:6" ht="15.75" x14ac:dyDescent="0.25">
      <c r="A33">
        <v>27</v>
      </c>
      <c r="B33" s="2" t="s">
        <v>148</v>
      </c>
      <c r="C33" s="9" t="s">
        <v>93</v>
      </c>
      <c r="D33" s="1"/>
      <c r="E33" s="1">
        <v>1</v>
      </c>
      <c r="F33" s="1"/>
    </row>
    <row r="34" spans="1:6" ht="15.75" x14ac:dyDescent="0.25">
      <c r="A34">
        <v>28</v>
      </c>
      <c r="B34" s="2" t="s">
        <v>149</v>
      </c>
      <c r="C34" s="9" t="s">
        <v>32</v>
      </c>
      <c r="D34" s="1"/>
      <c r="E34" s="1">
        <v>1</v>
      </c>
      <c r="F34" s="1"/>
    </row>
    <row r="35" spans="1:6" ht="15.75" x14ac:dyDescent="0.25">
      <c r="A35">
        <v>29</v>
      </c>
      <c r="B35" s="2"/>
      <c r="C35" s="9" t="s">
        <v>30</v>
      </c>
      <c r="D35" s="1"/>
      <c r="E35" s="1">
        <v>1</v>
      </c>
      <c r="F35" s="1"/>
    </row>
    <row r="36" spans="1:6" ht="15.75" x14ac:dyDescent="0.25">
      <c r="A36">
        <v>30</v>
      </c>
      <c r="B36" s="2"/>
      <c r="C36" s="9" t="s">
        <v>93</v>
      </c>
      <c r="D36" s="1"/>
      <c r="E36" s="1">
        <v>1</v>
      </c>
      <c r="F36" s="1"/>
    </row>
    <row r="37" spans="1:6" ht="15.75" x14ac:dyDescent="0.25">
      <c r="A37">
        <v>31</v>
      </c>
      <c r="B37" s="2"/>
      <c r="C37" s="9"/>
      <c r="D37" s="1"/>
      <c r="E37" s="1">
        <f>SUM(E7:E36)</f>
        <v>41</v>
      </c>
      <c r="F37" s="1"/>
    </row>
    <row r="38" spans="1:6" ht="15.75" x14ac:dyDescent="0.25">
      <c r="A38">
        <v>32</v>
      </c>
      <c r="B38" s="2"/>
      <c r="C38" s="9"/>
      <c r="D38" s="1"/>
      <c r="E38" s="1"/>
      <c r="F38" s="1"/>
    </row>
    <row r="39" spans="1:6" ht="15.75" x14ac:dyDescent="0.25">
      <c r="A39">
        <v>33</v>
      </c>
      <c r="B39" s="2"/>
      <c r="C39" s="9"/>
      <c r="D39" s="1"/>
      <c r="E39" s="1"/>
      <c r="F39" s="1"/>
    </row>
    <row r="40" spans="1:6" ht="15.75" x14ac:dyDescent="0.25">
      <c r="A40">
        <v>34</v>
      </c>
      <c r="B40" s="2"/>
      <c r="C40" s="9"/>
      <c r="D40" s="1"/>
      <c r="E40" s="1"/>
      <c r="F40" s="1"/>
    </row>
    <row r="41" spans="1:6" ht="15.75" x14ac:dyDescent="0.25">
      <c r="A41">
        <v>35</v>
      </c>
      <c r="B41" s="2"/>
      <c r="C41" s="9"/>
      <c r="D41" s="1"/>
      <c r="E41" s="1"/>
      <c r="F41" s="1"/>
    </row>
    <row r="42" spans="1:6" ht="15.75" x14ac:dyDescent="0.25">
      <c r="A42">
        <v>36</v>
      </c>
      <c r="B42" s="2"/>
      <c r="C42" s="9"/>
      <c r="D42" s="1"/>
      <c r="E42" s="1"/>
      <c r="F42" s="1"/>
    </row>
    <row r="43" spans="1:6" ht="15.75" x14ac:dyDescent="0.25">
      <c r="A43">
        <v>37</v>
      </c>
      <c r="B43" s="2"/>
      <c r="C43" s="9"/>
      <c r="D43" s="1"/>
      <c r="E43" s="1"/>
      <c r="F43" s="1"/>
    </row>
    <row r="44" spans="1:6" ht="15.75" x14ac:dyDescent="0.25">
      <c r="A44">
        <v>38</v>
      </c>
      <c r="B44" s="2"/>
      <c r="C44" s="9"/>
      <c r="D44" s="1"/>
      <c r="E44" s="1"/>
      <c r="F44" s="1"/>
    </row>
    <row r="45" spans="1:6" ht="15.75" x14ac:dyDescent="0.25">
      <c r="C45" s="10"/>
    </row>
    <row r="46" spans="1:6" ht="15.75" thickBot="1" x14ac:dyDescent="0.3">
      <c r="A46" s="1"/>
      <c r="B46" s="63" t="s">
        <v>191</v>
      </c>
      <c r="C46" s="64"/>
      <c r="D46" s="64"/>
      <c r="E46" s="64"/>
      <c r="F46" s="64"/>
    </row>
    <row r="47" spans="1:6" ht="16.5" thickBot="1" x14ac:dyDescent="0.3">
      <c r="A47" s="1" t="s">
        <v>59</v>
      </c>
      <c r="B47" s="19" t="s">
        <v>56</v>
      </c>
      <c r="C47" s="15" t="s">
        <v>53</v>
      </c>
      <c r="D47" s="55" t="s">
        <v>54</v>
      </c>
      <c r="E47" s="56"/>
      <c r="F47" s="57"/>
    </row>
    <row r="48" spans="1:6" ht="45" x14ac:dyDescent="0.25">
      <c r="A48" s="1"/>
      <c r="B48" s="38"/>
      <c r="C48" s="44"/>
      <c r="D48" s="48" t="s">
        <v>213</v>
      </c>
      <c r="E48" s="48" t="s">
        <v>208</v>
      </c>
      <c r="F48" s="2" t="s">
        <v>214</v>
      </c>
    </row>
    <row r="49" spans="1:6" ht="15.75" x14ac:dyDescent="0.25">
      <c r="A49" s="1">
        <v>1</v>
      </c>
      <c r="B49" s="20" t="s">
        <v>32</v>
      </c>
      <c r="C49" s="45">
        <v>2</v>
      </c>
      <c r="D49" s="1"/>
      <c r="E49" s="1"/>
      <c r="F49" s="1"/>
    </row>
    <row r="50" spans="1:6" ht="15.75" x14ac:dyDescent="0.25">
      <c r="A50" s="1">
        <v>2</v>
      </c>
      <c r="B50" s="9" t="s">
        <v>146</v>
      </c>
      <c r="C50" s="46">
        <v>2</v>
      </c>
      <c r="D50" s="1"/>
      <c r="E50" s="1"/>
      <c r="F50" s="1"/>
    </row>
    <row r="51" spans="1:6" ht="15.75" x14ac:dyDescent="0.25">
      <c r="A51" s="1">
        <v>3</v>
      </c>
      <c r="B51" s="9" t="s">
        <v>136</v>
      </c>
      <c r="C51" s="46">
        <v>1</v>
      </c>
      <c r="D51" s="1"/>
      <c r="E51" s="1"/>
      <c r="F51" s="1"/>
    </row>
    <row r="52" spans="1:6" ht="15.75" x14ac:dyDescent="0.25">
      <c r="A52" s="1">
        <v>4</v>
      </c>
      <c r="B52" s="9" t="s">
        <v>138</v>
      </c>
      <c r="C52" s="46">
        <v>1</v>
      </c>
      <c r="D52" s="1"/>
      <c r="E52" s="1"/>
      <c r="F52" s="1"/>
    </row>
    <row r="53" spans="1:6" ht="15.75" x14ac:dyDescent="0.25">
      <c r="A53" s="1">
        <v>5</v>
      </c>
      <c r="B53" s="9" t="s">
        <v>93</v>
      </c>
      <c r="C53" s="46">
        <v>2</v>
      </c>
      <c r="D53" s="1"/>
      <c r="E53" s="1"/>
      <c r="F53" s="1"/>
    </row>
    <row r="54" spans="1:6" ht="15.75" x14ac:dyDescent="0.25">
      <c r="A54" s="1">
        <v>6</v>
      </c>
      <c r="B54" s="9" t="s">
        <v>76</v>
      </c>
      <c r="C54" s="46">
        <v>3</v>
      </c>
      <c r="D54" s="1"/>
      <c r="E54" s="1"/>
      <c r="F54" s="1"/>
    </row>
    <row r="55" spans="1:6" ht="15.75" x14ac:dyDescent="0.25">
      <c r="A55" s="1">
        <v>7</v>
      </c>
      <c r="B55" s="8" t="s">
        <v>35</v>
      </c>
      <c r="C55" s="46">
        <v>6</v>
      </c>
      <c r="D55" s="1"/>
      <c r="E55" s="1"/>
      <c r="F55" s="1"/>
    </row>
    <row r="56" spans="1:6" ht="15.75" x14ac:dyDescent="0.25">
      <c r="A56" s="1">
        <v>8</v>
      </c>
      <c r="B56" s="9" t="s">
        <v>66</v>
      </c>
      <c r="C56" s="36">
        <v>1</v>
      </c>
      <c r="D56" s="1"/>
      <c r="E56" s="1"/>
      <c r="F56" s="1"/>
    </row>
    <row r="57" spans="1:6" ht="15.75" x14ac:dyDescent="0.25">
      <c r="A57" s="12">
        <v>9</v>
      </c>
      <c r="B57" s="9" t="s">
        <v>97</v>
      </c>
      <c r="C57" s="36">
        <v>3</v>
      </c>
      <c r="D57" s="1"/>
      <c r="E57" s="1"/>
      <c r="F57" s="1"/>
    </row>
    <row r="58" spans="1:6" ht="15.75" x14ac:dyDescent="0.25">
      <c r="A58" s="1">
        <v>10</v>
      </c>
      <c r="B58" s="9" t="s">
        <v>30</v>
      </c>
      <c r="C58" s="36">
        <v>1</v>
      </c>
      <c r="D58" s="1"/>
      <c r="E58" s="1"/>
      <c r="F58" s="1"/>
    </row>
    <row r="59" spans="1:6" ht="15.75" x14ac:dyDescent="0.25">
      <c r="A59" s="1">
        <v>11</v>
      </c>
      <c r="B59" s="9" t="s">
        <v>22</v>
      </c>
      <c r="C59" s="36">
        <v>7</v>
      </c>
      <c r="D59" s="1"/>
      <c r="E59" s="1"/>
      <c r="F59" s="1"/>
    </row>
    <row r="60" spans="1:6" ht="15.75" x14ac:dyDescent="0.25">
      <c r="A60" s="1">
        <v>12</v>
      </c>
      <c r="B60" s="9" t="s">
        <v>9</v>
      </c>
      <c r="C60" s="36">
        <v>1</v>
      </c>
      <c r="D60" s="1"/>
      <c r="E60" s="1"/>
      <c r="F60" s="1"/>
    </row>
    <row r="61" spans="1:6" ht="15.75" x14ac:dyDescent="0.25">
      <c r="A61" s="1">
        <v>13</v>
      </c>
      <c r="B61" s="9" t="s">
        <v>11</v>
      </c>
      <c r="C61" s="36">
        <v>1</v>
      </c>
      <c r="D61" s="1"/>
      <c r="E61" s="1"/>
      <c r="F61" s="1"/>
    </row>
    <row r="62" spans="1:6" ht="15.75" x14ac:dyDescent="0.25">
      <c r="A62" s="1">
        <v>14</v>
      </c>
      <c r="B62" s="9" t="s">
        <v>18</v>
      </c>
      <c r="C62" s="36">
        <v>9</v>
      </c>
      <c r="D62" s="1"/>
      <c r="E62" s="1"/>
      <c r="F62" s="1"/>
    </row>
    <row r="63" spans="1:6" ht="16.5" thickBot="1" x14ac:dyDescent="0.3">
      <c r="A63" s="1">
        <v>12</v>
      </c>
      <c r="B63" s="1"/>
      <c r="C63" s="46"/>
      <c r="D63" s="1"/>
      <c r="E63" s="1"/>
      <c r="F63" s="1"/>
    </row>
    <row r="64" spans="1:6" ht="16.5" thickTop="1" thickBot="1" x14ac:dyDescent="0.3">
      <c r="B64" s="18" t="s">
        <v>58</v>
      </c>
      <c r="C64" s="47">
        <f>SUM(C49:C63)</f>
        <v>40</v>
      </c>
      <c r="D64" s="1"/>
      <c r="E64" s="1"/>
      <c r="F64" s="1"/>
    </row>
    <row r="65" ht="15.75" thickTop="1" x14ac:dyDescent="0.25"/>
  </sheetData>
  <autoFilter ref="A6:F44" xr:uid="{00000000-0009-0000-0000-000003000000}"/>
  <mergeCells count="2">
    <mergeCell ref="D47:F47"/>
    <mergeCell ref="B46:F46"/>
  </mergeCells>
  <pageMargins left="0.7" right="0.7" top="0.75" bottom="0.75" header="0.3" footer="0.3"/>
  <pageSetup paperSize="9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9"/>
  <sheetViews>
    <sheetView workbookViewId="0">
      <selection activeCell="K19" sqref="K19"/>
    </sheetView>
  </sheetViews>
  <sheetFormatPr defaultRowHeight="15" x14ac:dyDescent="0.25"/>
  <cols>
    <col min="1" max="1" width="4.5703125" customWidth="1"/>
    <col min="2" max="2" width="26.5703125" customWidth="1"/>
    <col min="3" max="3" width="21.42578125" customWidth="1"/>
    <col min="4" max="6" width="20.28515625" customWidth="1"/>
    <col min="7" max="7" width="17.42578125" customWidth="1"/>
    <col min="8" max="8" width="15.140625" customWidth="1"/>
  </cols>
  <sheetData>
    <row r="1" spans="1:13" x14ac:dyDescent="0.25">
      <c r="B1" t="s">
        <v>229</v>
      </c>
    </row>
    <row r="2" spans="1:13" x14ac:dyDescent="0.25">
      <c r="B2" s="51" t="s">
        <v>1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3" ht="30" x14ac:dyDescent="0.25">
      <c r="B3" s="1" t="s">
        <v>0</v>
      </c>
      <c r="C3" s="2" t="s">
        <v>196</v>
      </c>
    </row>
    <row r="4" spans="1:13" ht="30" x14ac:dyDescent="0.25">
      <c r="B4" s="2" t="s">
        <v>186</v>
      </c>
      <c r="C4" s="1" t="s">
        <v>187</v>
      </c>
    </row>
    <row r="6" spans="1:13" ht="15.75" thickBot="1" x14ac:dyDescent="0.3">
      <c r="D6" s="55" t="s">
        <v>200</v>
      </c>
      <c r="E6" s="56"/>
      <c r="F6" s="57"/>
    </row>
    <row r="7" spans="1:13" ht="46.5" thickTop="1" thickBot="1" x14ac:dyDescent="0.3">
      <c r="A7" s="1" t="s">
        <v>59</v>
      </c>
      <c r="B7" s="27" t="s">
        <v>2</v>
      </c>
      <c r="C7" s="6" t="s">
        <v>188</v>
      </c>
      <c r="D7" s="31" t="s">
        <v>203</v>
      </c>
      <c r="E7" s="30" t="s">
        <v>201</v>
      </c>
      <c r="F7" s="30" t="s">
        <v>202</v>
      </c>
      <c r="G7" s="6" t="s">
        <v>4</v>
      </c>
      <c r="H7" s="5" t="s">
        <v>5</v>
      </c>
    </row>
    <row r="8" spans="1:13" ht="16.5" thickTop="1" x14ac:dyDescent="0.25">
      <c r="A8" s="1">
        <v>1</v>
      </c>
      <c r="B8" s="28" t="s">
        <v>189</v>
      </c>
      <c r="C8" s="8" t="s">
        <v>6</v>
      </c>
      <c r="D8" s="4"/>
      <c r="E8" s="4"/>
      <c r="F8" s="4"/>
      <c r="G8" s="4">
        <v>1</v>
      </c>
      <c r="H8" s="4"/>
    </row>
    <row r="9" spans="1:13" ht="15.75" x14ac:dyDescent="0.25">
      <c r="A9" s="1">
        <v>2</v>
      </c>
      <c r="B9" s="29" t="s">
        <v>8</v>
      </c>
      <c r="C9" s="9" t="s">
        <v>9</v>
      </c>
      <c r="D9" s="1"/>
      <c r="E9" s="1"/>
      <c r="F9" s="1"/>
      <c r="G9" s="1">
        <v>1</v>
      </c>
      <c r="H9" s="1"/>
    </row>
    <row r="10" spans="1:13" ht="15.75" x14ac:dyDescent="0.25">
      <c r="A10" s="1">
        <v>3</v>
      </c>
      <c r="B10" s="29" t="s">
        <v>10</v>
      </c>
      <c r="C10" s="9" t="s">
        <v>11</v>
      </c>
      <c r="D10" s="1"/>
      <c r="E10" s="1"/>
      <c r="F10" s="1"/>
      <c r="G10" s="1">
        <v>1</v>
      </c>
      <c r="H10" s="1"/>
    </row>
    <row r="11" spans="1:13" ht="15.75" x14ac:dyDescent="0.25">
      <c r="A11" s="1">
        <v>4</v>
      </c>
      <c r="B11" s="29" t="s">
        <v>12</v>
      </c>
      <c r="C11" s="9" t="s">
        <v>13</v>
      </c>
      <c r="D11" s="1"/>
      <c r="E11" s="1"/>
      <c r="F11" s="1"/>
      <c r="G11" s="1">
        <v>1</v>
      </c>
      <c r="H11" s="1"/>
    </row>
    <row r="12" spans="1:13" ht="30" x14ac:dyDescent="0.25">
      <c r="A12" s="1">
        <v>5</v>
      </c>
      <c r="B12" s="29" t="s">
        <v>14</v>
      </c>
      <c r="C12" s="9" t="s">
        <v>15</v>
      </c>
      <c r="D12" s="1"/>
      <c r="E12" s="1"/>
      <c r="F12" s="1"/>
      <c r="G12" s="1">
        <v>2</v>
      </c>
      <c r="H12" s="1"/>
    </row>
    <row r="13" spans="1:13" ht="15.75" x14ac:dyDescent="0.25">
      <c r="A13" s="1">
        <v>6</v>
      </c>
      <c r="B13" s="29" t="s">
        <v>16</v>
      </c>
      <c r="C13" s="9" t="s">
        <v>17</v>
      </c>
      <c r="D13" s="1"/>
      <c r="E13" s="1"/>
      <c r="F13" s="1"/>
      <c r="G13" s="1">
        <v>3</v>
      </c>
      <c r="H13" s="1"/>
    </row>
    <row r="14" spans="1:13" ht="15.75" x14ac:dyDescent="0.25">
      <c r="A14" s="1">
        <v>7</v>
      </c>
      <c r="B14" s="29" t="s">
        <v>16</v>
      </c>
      <c r="C14" s="9" t="s">
        <v>18</v>
      </c>
      <c r="D14" s="1"/>
      <c r="E14" s="1"/>
      <c r="F14" s="1"/>
      <c r="G14" s="1">
        <v>2</v>
      </c>
      <c r="H14" s="1"/>
    </row>
    <row r="15" spans="1:13" ht="15.75" x14ac:dyDescent="0.25">
      <c r="A15" s="1">
        <v>8</v>
      </c>
      <c r="B15" s="29" t="s">
        <v>19</v>
      </c>
      <c r="C15" s="9" t="s">
        <v>18</v>
      </c>
      <c r="D15" s="1"/>
      <c r="E15" s="1"/>
      <c r="F15" s="1"/>
      <c r="G15" s="1">
        <v>1</v>
      </c>
      <c r="H15" s="1"/>
    </row>
    <row r="16" spans="1:13" ht="15.75" x14ac:dyDescent="0.25">
      <c r="A16" s="1">
        <v>9</v>
      </c>
      <c r="B16" s="29" t="s">
        <v>20</v>
      </c>
      <c r="C16" s="9" t="s">
        <v>9</v>
      </c>
      <c r="D16" s="1"/>
      <c r="E16" s="1"/>
      <c r="F16" s="1"/>
      <c r="G16" s="1">
        <v>1</v>
      </c>
      <c r="H16" s="1"/>
    </row>
    <row r="17" spans="1:8" ht="15.75" x14ac:dyDescent="0.25">
      <c r="A17" s="1">
        <v>10</v>
      </c>
      <c r="B17" s="29" t="s">
        <v>21</v>
      </c>
      <c r="C17" s="9" t="s">
        <v>22</v>
      </c>
      <c r="D17" s="1"/>
      <c r="E17" s="1"/>
      <c r="F17" s="1"/>
      <c r="G17" s="1">
        <v>1</v>
      </c>
      <c r="H17" s="1"/>
    </row>
    <row r="18" spans="1:8" ht="15.75" x14ac:dyDescent="0.25">
      <c r="A18" s="1">
        <v>11</v>
      </c>
      <c r="B18" s="29" t="s">
        <v>23</v>
      </c>
      <c r="C18" s="9" t="s">
        <v>22</v>
      </c>
      <c r="D18" s="1"/>
      <c r="E18" s="1"/>
      <c r="F18" s="1"/>
      <c r="G18" s="1">
        <v>1</v>
      </c>
      <c r="H18" s="1"/>
    </row>
    <row r="19" spans="1:8" ht="15.75" x14ac:dyDescent="0.25">
      <c r="A19" s="1">
        <v>12</v>
      </c>
      <c r="B19" s="29" t="s">
        <v>24</v>
      </c>
      <c r="C19" s="50" t="s">
        <v>22</v>
      </c>
      <c r="D19" s="1"/>
      <c r="E19" s="1"/>
      <c r="F19" s="1"/>
      <c r="G19" s="1">
        <v>1</v>
      </c>
      <c r="H19" s="1"/>
    </row>
    <row r="20" spans="1:8" ht="15.75" x14ac:dyDescent="0.25">
      <c r="A20" s="1">
        <v>13</v>
      </c>
      <c r="B20" s="29" t="s">
        <v>25</v>
      </c>
      <c r="C20" s="9" t="s">
        <v>11</v>
      </c>
      <c r="D20" s="1"/>
      <c r="E20" s="1"/>
      <c r="F20" s="1"/>
      <c r="G20" s="1">
        <v>1</v>
      </c>
      <c r="H20" s="1"/>
    </row>
    <row r="21" spans="1:8" ht="15.75" x14ac:dyDescent="0.25">
      <c r="A21" s="1">
        <v>14</v>
      </c>
      <c r="B21" s="29" t="s">
        <v>26</v>
      </c>
      <c r="C21" s="9" t="s">
        <v>18</v>
      </c>
      <c r="D21" s="1"/>
      <c r="E21" s="1"/>
      <c r="F21" s="1"/>
      <c r="G21" s="1">
        <v>1</v>
      </c>
      <c r="H21" s="1"/>
    </row>
    <row r="22" spans="1:8" ht="15.75" x14ac:dyDescent="0.25">
      <c r="A22" s="1">
        <v>15</v>
      </c>
      <c r="B22" s="29" t="s">
        <v>27</v>
      </c>
      <c r="C22" s="9" t="s">
        <v>6</v>
      </c>
      <c r="D22" s="1"/>
      <c r="E22" s="1"/>
      <c r="F22" s="1"/>
      <c r="G22" s="1">
        <v>2</v>
      </c>
      <c r="H22" s="1"/>
    </row>
    <row r="23" spans="1:8" ht="15.75" x14ac:dyDescent="0.25">
      <c r="A23" s="1">
        <v>16</v>
      </c>
      <c r="B23" s="29" t="s">
        <v>28</v>
      </c>
      <c r="C23" s="9" t="s">
        <v>29</v>
      </c>
      <c r="D23" s="1"/>
      <c r="E23" s="1"/>
      <c r="F23" s="1"/>
      <c r="G23" s="1">
        <v>1</v>
      </c>
      <c r="H23" s="1"/>
    </row>
    <row r="24" spans="1:8" ht="30" x14ac:dyDescent="0.25">
      <c r="A24" s="1">
        <v>17</v>
      </c>
      <c r="B24" s="29" t="s">
        <v>31</v>
      </c>
      <c r="C24" s="9" t="s">
        <v>32</v>
      </c>
      <c r="D24" s="1"/>
      <c r="E24" s="1"/>
      <c r="F24" s="1"/>
      <c r="G24" s="1">
        <v>1</v>
      </c>
      <c r="H24" s="1"/>
    </row>
    <row r="25" spans="1:8" ht="15.75" x14ac:dyDescent="0.25">
      <c r="A25" s="1">
        <v>18</v>
      </c>
      <c r="B25" s="29" t="s">
        <v>33</v>
      </c>
      <c r="C25" s="9" t="s">
        <v>32</v>
      </c>
      <c r="D25" s="1"/>
      <c r="E25" s="1"/>
      <c r="F25" s="1"/>
      <c r="G25" s="1">
        <v>1</v>
      </c>
      <c r="H25" s="1"/>
    </row>
    <row r="26" spans="1:8" ht="15.75" x14ac:dyDescent="0.25">
      <c r="A26" s="1">
        <v>19</v>
      </c>
      <c r="B26" s="29" t="s">
        <v>34</v>
      </c>
      <c r="C26" s="9" t="s">
        <v>35</v>
      </c>
      <c r="D26" s="1"/>
      <c r="E26" s="1"/>
      <c r="F26" s="1"/>
      <c r="G26" s="1">
        <v>1</v>
      </c>
      <c r="H26" s="1"/>
    </row>
    <row r="27" spans="1:8" ht="15.75" x14ac:dyDescent="0.25">
      <c r="A27" s="1">
        <v>20</v>
      </c>
      <c r="B27" s="29" t="s">
        <v>36</v>
      </c>
      <c r="C27" s="9" t="s">
        <v>32</v>
      </c>
      <c r="D27" s="1"/>
      <c r="E27" s="1"/>
      <c r="F27" s="1"/>
      <c r="G27" s="1">
        <v>1</v>
      </c>
      <c r="H27" s="1"/>
    </row>
    <row r="28" spans="1:8" ht="30" x14ac:dyDescent="0.25">
      <c r="A28" s="1">
        <v>21</v>
      </c>
      <c r="B28" s="29" t="s">
        <v>37</v>
      </c>
      <c r="C28" s="9" t="s">
        <v>32</v>
      </c>
      <c r="D28" s="1"/>
      <c r="E28" s="1"/>
      <c r="F28" s="1"/>
      <c r="G28" s="1">
        <v>1</v>
      </c>
      <c r="H28" s="1"/>
    </row>
    <row r="29" spans="1:8" ht="30" x14ac:dyDescent="0.25">
      <c r="A29" s="1">
        <v>22</v>
      </c>
      <c r="B29" s="29" t="s">
        <v>38</v>
      </c>
      <c r="C29" s="9" t="s">
        <v>32</v>
      </c>
      <c r="D29" s="1"/>
      <c r="E29" s="1"/>
      <c r="F29" s="1"/>
      <c r="G29" s="1">
        <v>1</v>
      </c>
      <c r="H29" s="1"/>
    </row>
    <row r="30" spans="1:8" ht="30" x14ac:dyDescent="0.25">
      <c r="A30" s="1">
        <v>23</v>
      </c>
      <c r="B30" s="29" t="s">
        <v>39</v>
      </c>
      <c r="C30" s="9" t="s">
        <v>32</v>
      </c>
      <c r="D30" s="1"/>
      <c r="E30" s="1"/>
      <c r="F30" s="1"/>
      <c r="G30" s="1">
        <v>1</v>
      </c>
      <c r="H30" s="1"/>
    </row>
    <row r="31" spans="1:8" ht="30" x14ac:dyDescent="0.25">
      <c r="A31" s="1">
        <v>24</v>
      </c>
      <c r="B31" s="29" t="s">
        <v>40</v>
      </c>
      <c r="C31" s="9" t="s">
        <v>32</v>
      </c>
      <c r="D31" s="1"/>
      <c r="E31" s="1"/>
      <c r="F31" s="1"/>
      <c r="G31" s="1">
        <v>1</v>
      </c>
      <c r="H31" s="1"/>
    </row>
    <row r="32" spans="1:8" ht="15.75" x14ac:dyDescent="0.25">
      <c r="A32" s="1">
        <v>25</v>
      </c>
      <c r="B32" s="29" t="s">
        <v>41</v>
      </c>
      <c r="C32" s="9" t="s">
        <v>30</v>
      </c>
      <c r="D32" s="1"/>
      <c r="E32" s="1"/>
      <c r="F32" s="1"/>
      <c r="G32" s="1">
        <v>2</v>
      </c>
      <c r="H32" s="1"/>
    </row>
    <row r="33" spans="1:8" ht="15.75" x14ac:dyDescent="0.25">
      <c r="A33" s="1">
        <v>26</v>
      </c>
      <c r="B33" s="29" t="s">
        <v>42</v>
      </c>
      <c r="C33" s="9" t="s">
        <v>32</v>
      </c>
      <c r="D33" s="1"/>
      <c r="E33" s="1"/>
      <c r="F33" s="1"/>
      <c r="G33" s="1">
        <v>1</v>
      </c>
      <c r="H33" s="1"/>
    </row>
    <row r="34" spans="1:8" ht="15.75" x14ac:dyDescent="0.25">
      <c r="A34" s="1">
        <v>27</v>
      </c>
      <c r="B34" s="29" t="s">
        <v>43</v>
      </c>
      <c r="C34" s="9" t="s">
        <v>32</v>
      </c>
      <c r="D34" s="1"/>
      <c r="E34" s="1"/>
      <c r="F34" s="1"/>
      <c r="G34" s="1">
        <v>1</v>
      </c>
      <c r="H34" s="1"/>
    </row>
    <row r="35" spans="1:8" ht="15.75" x14ac:dyDescent="0.25">
      <c r="A35" s="1">
        <v>28</v>
      </c>
      <c r="B35" s="29" t="s">
        <v>44</v>
      </c>
      <c r="C35" s="9" t="s">
        <v>32</v>
      </c>
      <c r="D35" s="1"/>
      <c r="E35" s="1"/>
      <c r="F35" s="1"/>
      <c r="G35" s="1">
        <v>1</v>
      </c>
      <c r="H35" s="1"/>
    </row>
    <row r="36" spans="1:8" ht="15.75" x14ac:dyDescent="0.25">
      <c r="A36" s="1">
        <v>29</v>
      </c>
      <c r="B36" s="29" t="s">
        <v>45</v>
      </c>
      <c r="C36" s="9" t="s">
        <v>32</v>
      </c>
      <c r="D36" s="1"/>
      <c r="E36" s="1"/>
      <c r="F36" s="1"/>
      <c r="G36" s="1">
        <v>1</v>
      </c>
      <c r="H36" s="1"/>
    </row>
    <row r="37" spans="1:8" ht="15.75" x14ac:dyDescent="0.25">
      <c r="A37" s="1">
        <v>30</v>
      </c>
      <c r="B37" s="29" t="s">
        <v>46</v>
      </c>
      <c r="C37" s="9" t="s">
        <v>32</v>
      </c>
      <c r="D37" s="1"/>
      <c r="E37" s="1"/>
      <c r="F37" s="1"/>
      <c r="G37" s="1">
        <v>1</v>
      </c>
      <c r="H37" s="1"/>
    </row>
    <row r="38" spans="1:8" ht="15.75" x14ac:dyDescent="0.25">
      <c r="A38" s="1">
        <v>31</v>
      </c>
      <c r="B38" s="29" t="s">
        <v>47</v>
      </c>
      <c r="C38" s="9" t="s">
        <v>32</v>
      </c>
      <c r="D38" s="1"/>
      <c r="E38" s="1"/>
      <c r="F38" s="1"/>
      <c r="G38" s="1">
        <v>1</v>
      </c>
      <c r="H38" s="1"/>
    </row>
    <row r="39" spans="1:8" ht="15.75" x14ac:dyDescent="0.25">
      <c r="A39" s="1">
        <v>32</v>
      </c>
      <c r="B39" s="29" t="s">
        <v>48</v>
      </c>
      <c r="C39" s="9" t="s">
        <v>32</v>
      </c>
      <c r="D39" s="1"/>
      <c r="E39" s="1"/>
      <c r="F39" s="1"/>
      <c r="G39" s="1">
        <v>1</v>
      </c>
      <c r="H39" s="1"/>
    </row>
    <row r="40" spans="1:8" ht="15.75" x14ac:dyDescent="0.25">
      <c r="A40" s="1">
        <v>33</v>
      </c>
      <c r="B40" s="29" t="s">
        <v>49</v>
      </c>
      <c r="C40" s="9" t="s">
        <v>32</v>
      </c>
      <c r="D40" s="1"/>
      <c r="E40" s="1"/>
      <c r="F40" s="1"/>
      <c r="G40" s="1">
        <v>1</v>
      </c>
      <c r="H40" s="1"/>
    </row>
    <row r="41" spans="1:8" ht="15.75" x14ac:dyDescent="0.25">
      <c r="A41" s="1">
        <v>34</v>
      </c>
      <c r="B41" s="29" t="s">
        <v>50</v>
      </c>
      <c r="C41" s="9" t="s">
        <v>32</v>
      </c>
      <c r="D41" s="1"/>
      <c r="E41" s="1"/>
      <c r="F41" s="1"/>
      <c r="G41" s="1">
        <v>1</v>
      </c>
      <c r="H41" s="1"/>
    </row>
    <row r="42" spans="1:8" ht="15.75" x14ac:dyDescent="0.25">
      <c r="A42" s="1">
        <v>35</v>
      </c>
      <c r="B42" s="29" t="s">
        <v>51</v>
      </c>
      <c r="C42" s="9" t="s">
        <v>52</v>
      </c>
      <c r="D42" s="1"/>
      <c r="E42" s="1"/>
      <c r="F42" s="1"/>
      <c r="G42" s="1">
        <v>1</v>
      </c>
      <c r="H42" s="1"/>
    </row>
    <row r="43" spans="1:8" ht="15.75" x14ac:dyDescent="0.25">
      <c r="A43">
        <v>36</v>
      </c>
      <c r="B43" s="2" t="s">
        <v>185</v>
      </c>
      <c r="C43" s="9"/>
      <c r="D43" s="1"/>
      <c r="E43" s="1"/>
      <c r="F43" s="1"/>
      <c r="G43" s="1">
        <f>SUM(G8:G42)</f>
        <v>41</v>
      </c>
      <c r="H43" s="1"/>
    </row>
    <row r="44" spans="1:8" ht="15.75" x14ac:dyDescent="0.25">
      <c r="A44">
        <v>37</v>
      </c>
      <c r="B44" s="2"/>
      <c r="C44" s="9"/>
      <c r="D44" s="1"/>
      <c r="E44" s="1"/>
      <c r="F44" s="1"/>
      <c r="G44" s="1"/>
      <c r="H44" s="1"/>
    </row>
    <row r="45" spans="1:8" ht="15.75" x14ac:dyDescent="0.25">
      <c r="A45">
        <v>38</v>
      </c>
      <c r="B45" s="2"/>
      <c r="C45" s="9"/>
      <c r="D45" s="1"/>
      <c r="E45" s="1"/>
      <c r="F45" s="1"/>
      <c r="G45" s="1"/>
      <c r="H45" s="1"/>
    </row>
    <row r="46" spans="1:8" ht="15.75" x14ac:dyDescent="0.25">
      <c r="C46" s="10"/>
    </row>
    <row r="47" spans="1:8" ht="15.75" customHeight="1" x14ac:dyDescent="0.25">
      <c r="A47" s="1"/>
      <c r="B47" s="52" t="s">
        <v>191</v>
      </c>
      <c r="C47" s="53"/>
      <c r="D47" s="53"/>
      <c r="E47" s="53"/>
      <c r="F47" s="53"/>
      <c r="G47" s="54"/>
    </row>
    <row r="48" spans="1:8" ht="45.75" thickBot="1" x14ac:dyDescent="0.3">
      <c r="A48" s="1" t="s">
        <v>59</v>
      </c>
      <c r="B48" s="32" t="s">
        <v>56</v>
      </c>
      <c r="C48" s="33" t="s">
        <v>53</v>
      </c>
      <c r="D48" s="31" t="s">
        <v>203</v>
      </c>
      <c r="E48" s="30" t="s">
        <v>201</v>
      </c>
      <c r="F48" s="30" t="s">
        <v>202</v>
      </c>
      <c r="G48" s="34" t="s">
        <v>55</v>
      </c>
    </row>
    <row r="49" spans="1:7" ht="15.75" x14ac:dyDescent="0.25">
      <c r="A49" s="1">
        <v>1</v>
      </c>
      <c r="B49" s="20" t="s">
        <v>32</v>
      </c>
      <c r="C49" s="8">
        <v>17</v>
      </c>
      <c r="D49" s="4"/>
      <c r="E49" s="4"/>
      <c r="F49" s="4"/>
      <c r="G49" s="4"/>
    </row>
    <row r="50" spans="1:7" ht="15.75" x14ac:dyDescent="0.25">
      <c r="A50" s="1">
        <v>2</v>
      </c>
      <c r="B50" s="21" t="s">
        <v>35</v>
      </c>
      <c r="C50" s="9">
        <v>1</v>
      </c>
      <c r="D50" s="1"/>
      <c r="E50" s="1"/>
      <c r="F50" s="1"/>
      <c r="G50" s="1"/>
    </row>
    <row r="51" spans="1:7" ht="15.75" x14ac:dyDescent="0.25">
      <c r="A51" s="1">
        <v>3</v>
      </c>
      <c r="B51" s="21" t="s">
        <v>57</v>
      </c>
      <c r="C51" s="9">
        <v>3</v>
      </c>
      <c r="D51" s="1"/>
      <c r="E51" s="1"/>
      <c r="F51" s="1"/>
      <c r="G51" s="1"/>
    </row>
    <row r="52" spans="1:7" ht="15.75" x14ac:dyDescent="0.25">
      <c r="A52" s="1">
        <v>4</v>
      </c>
      <c r="B52" s="21" t="s">
        <v>13</v>
      </c>
      <c r="C52" s="9">
        <v>1</v>
      </c>
      <c r="D52" s="1"/>
      <c r="E52" s="1"/>
      <c r="F52" s="1"/>
      <c r="G52" s="1"/>
    </row>
    <row r="53" spans="1:7" ht="15.75" x14ac:dyDescent="0.25">
      <c r="A53" s="1">
        <v>5</v>
      </c>
      <c r="B53" s="21" t="s">
        <v>29</v>
      </c>
      <c r="C53" s="9">
        <v>3</v>
      </c>
      <c r="D53" s="1"/>
      <c r="E53" s="1"/>
      <c r="F53" s="1"/>
      <c r="G53" s="1"/>
    </row>
    <row r="54" spans="1:7" ht="15.75" x14ac:dyDescent="0.25">
      <c r="A54" s="1">
        <v>6</v>
      </c>
      <c r="B54" s="21" t="s">
        <v>22</v>
      </c>
      <c r="C54" s="50">
        <v>3</v>
      </c>
      <c r="D54" s="1"/>
      <c r="E54" s="1"/>
      <c r="F54" s="1"/>
      <c r="G54" s="1" t="s">
        <v>223</v>
      </c>
    </row>
    <row r="55" spans="1:7" ht="15.75" x14ac:dyDescent="0.25">
      <c r="A55" s="1">
        <v>7</v>
      </c>
      <c r="B55" s="21" t="s">
        <v>9</v>
      </c>
      <c r="C55" s="9">
        <v>4</v>
      </c>
      <c r="D55" s="1"/>
      <c r="E55" s="1"/>
      <c r="F55" s="1"/>
      <c r="G55" s="1"/>
    </row>
    <row r="56" spans="1:7" x14ac:dyDescent="0.25">
      <c r="A56" s="1">
        <v>8</v>
      </c>
      <c r="B56" s="21" t="s">
        <v>11</v>
      </c>
      <c r="C56" s="1">
        <v>5</v>
      </c>
      <c r="D56" s="1"/>
      <c r="E56" s="1"/>
      <c r="F56" s="1"/>
      <c r="G56" s="1"/>
    </row>
    <row r="57" spans="1:7" ht="16.5" thickBot="1" x14ac:dyDescent="0.3">
      <c r="A57" s="1">
        <v>9</v>
      </c>
      <c r="B57" s="21" t="s">
        <v>18</v>
      </c>
      <c r="C57" s="9">
        <v>4</v>
      </c>
      <c r="D57" s="1"/>
      <c r="E57" s="1"/>
      <c r="F57" s="1"/>
      <c r="G57" s="1"/>
    </row>
    <row r="58" spans="1:7" ht="16.5" thickTop="1" thickBot="1" x14ac:dyDescent="0.3">
      <c r="B58" s="16" t="s">
        <v>58</v>
      </c>
      <c r="C58" s="47">
        <f>SUBTOTAL(9,C49:C57)</f>
        <v>41</v>
      </c>
      <c r="D58" s="1"/>
      <c r="E58" s="1"/>
      <c r="F58" s="1"/>
      <c r="G58" s="1"/>
    </row>
    <row r="59" spans="1:7" ht="15.75" thickTop="1" x14ac:dyDescent="0.25"/>
  </sheetData>
  <autoFilter ref="B7:H45" xr:uid="{00000000-0009-0000-0000-000000000000}"/>
  <mergeCells count="3">
    <mergeCell ref="B2:M2"/>
    <mergeCell ref="B47:G47"/>
    <mergeCell ref="D6:F6"/>
  </mergeCells>
  <pageMargins left="0.7" right="0.7" top="0.75" bottom="0.75" header="0.3" footer="0.3"/>
  <pageSetup paperSize="9" scale="5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64"/>
  <sheetViews>
    <sheetView workbookViewId="0">
      <selection activeCell="C19" sqref="C19"/>
    </sheetView>
  </sheetViews>
  <sheetFormatPr defaultRowHeight="15" x14ac:dyDescent="0.25"/>
  <cols>
    <col min="1" max="1" width="21.85546875" style="1" customWidth="1"/>
    <col min="2" max="2" width="26.85546875" style="1" customWidth="1"/>
    <col min="3" max="3" width="13.7109375" customWidth="1"/>
    <col min="4" max="4" width="13.85546875" customWidth="1"/>
    <col min="5" max="5" width="30.85546875" customWidth="1"/>
    <col min="6" max="6" width="38.140625" customWidth="1"/>
    <col min="7" max="7" width="19.28515625" customWidth="1"/>
  </cols>
  <sheetData>
    <row r="1" spans="1:7" ht="16.5" thickTop="1" thickBot="1" x14ac:dyDescent="0.3">
      <c r="C1" s="66" t="s">
        <v>200</v>
      </c>
      <c r="D1" s="66"/>
    </row>
    <row r="2" spans="1:7" ht="16.5" thickTop="1" thickBot="1" x14ac:dyDescent="0.3">
      <c r="A2" t="s">
        <v>217</v>
      </c>
      <c r="B2">
        <v>1</v>
      </c>
      <c r="C2" s="6">
        <v>2</v>
      </c>
      <c r="D2" s="6">
        <v>3</v>
      </c>
    </row>
    <row r="3" spans="1:7" ht="76.5" thickTop="1" thickBot="1" x14ac:dyDescent="0.3">
      <c r="A3" s="16" t="s">
        <v>183</v>
      </c>
      <c r="B3" s="16" t="s">
        <v>218</v>
      </c>
      <c r="C3" s="49" t="s">
        <v>216</v>
      </c>
      <c r="D3" s="49" t="s">
        <v>215</v>
      </c>
    </row>
    <row r="4" spans="1:7" ht="15.75" thickTop="1" x14ac:dyDescent="0.25">
      <c r="A4" s="1" t="s">
        <v>32</v>
      </c>
      <c r="B4" s="1">
        <v>17</v>
      </c>
      <c r="C4" s="1"/>
      <c r="D4" s="1"/>
    </row>
    <row r="5" spans="1:7" x14ac:dyDescent="0.25">
      <c r="A5" s="1" t="s">
        <v>35</v>
      </c>
      <c r="B5" s="1">
        <v>1</v>
      </c>
      <c r="C5" s="1"/>
      <c r="D5" s="1"/>
    </row>
    <row r="6" spans="1:7" x14ac:dyDescent="0.25">
      <c r="A6" s="1" t="s">
        <v>57</v>
      </c>
      <c r="B6" s="1">
        <v>3</v>
      </c>
      <c r="C6" s="1"/>
      <c r="D6" s="1"/>
    </row>
    <row r="7" spans="1:7" x14ac:dyDescent="0.25">
      <c r="A7" s="1" t="s">
        <v>13</v>
      </c>
      <c r="B7" s="1">
        <v>1</v>
      </c>
      <c r="C7" s="1"/>
      <c r="D7" s="1"/>
    </row>
    <row r="8" spans="1:7" x14ac:dyDescent="0.25">
      <c r="A8" s="1" t="s">
        <v>29</v>
      </c>
      <c r="B8" s="1">
        <v>3</v>
      </c>
      <c r="C8" s="1"/>
      <c r="D8" s="1"/>
    </row>
    <row r="9" spans="1:7" x14ac:dyDescent="0.25">
      <c r="A9" s="1" t="s">
        <v>22</v>
      </c>
      <c r="B9" s="1">
        <v>3</v>
      </c>
      <c r="C9" s="1"/>
      <c r="D9" s="1"/>
    </row>
    <row r="10" spans="1:7" x14ac:dyDescent="0.25">
      <c r="A10" s="1" t="s">
        <v>9</v>
      </c>
      <c r="B10" s="1">
        <v>4</v>
      </c>
      <c r="C10" s="1"/>
      <c r="D10" s="1"/>
    </row>
    <row r="11" spans="1:7" ht="15.75" thickBot="1" x14ac:dyDescent="0.3">
      <c r="A11" s="1" t="s">
        <v>11</v>
      </c>
      <c r="B11" s="1">
        <v>5</v>
      </c>
      <c r="C11" s="1"/>
      <c r="D11" s="1"/>
    </row>
    <row r="12" spans="1:7" ht="15.75" thickBot="1" x14ac:dyDescent="0.3">
      <c r="A12" s="1" t="s">
        <v>18</v>
      </c>
      <c r="B12" s="1">
        <v>4</v>
      </c>
      <c r="C12" s="1"/>
      <c r="D12" s="1"/>
      <c r="F12" s="13" t="s">
        <v>183</v>
      </c>
      <c r="G12" s="14" t="s">
        <v>184</v>
      </c>
    </row>
    <row r="13" spans="1:7" ht="15.75" x14ac:dyDescent="0.25">
      <c r="A13" s="1" t="s">
        <v>32</v>
      </c>
      <c r="B13" s="9">
        <v>2</v>
      </c>
      <c r="C13" s="1"/>
      <c r="D13" s="1"/>
      <c r="F13" s="8" t="s">
        <v>32</v>
      </c>
      <c r="G13" s="24">
        <f t="shared" ref="G13:G38" ca="1" si="0">SUMIF(A$3:B$63,F13,B$3:B$63)</f>
        <v>32</v>
      </c>
    </row>
    <row r="14" spans="1:7" ht="15.75" x14ac:dyDescent="0.25">
      <c r="A14" s="1" t="s">
        <v>93</v>
      </c>
      <c r="B14" s="9">
        <v>1</v>
      </c>
      <c r="C14" s="1"/>
      <c r="D14" s="1"/>
      <c r="F14" s="9" t="s">
        <v>146</v>
      </c>
      <c r="G14" s="3">
        <f t="shared" ca="1" si="0"/>
        <v>2</v>
      </c>
    </row>
    <row r="15" spans="1:7" ht="15.75" x14ac:dyDescent="0.25">
      <c r="A15" s="1" t="s">
        <v>76</v>
      </c>
      <c r="B15" s="9">
        <v>1</v>
      </c>
      <c r="C15" s="1"/>
      <c r="D15" s="1"/>
      <c r="F15" s="9" t="s">
        <v>136</v>
      </c>
      <c r="G15" s="3">
        <f t="shared" ca="1" si="0"/>
        <v>1</v>
      </c>
    </row>
    <row r="16" spans="1:7" ht="15.75" x14ac:dyDescent="0.25">
      <c r="A16" s="1" t="s">
        <v>66</v>
      </c>
      <c r="B16" s="9">
        <v>2</v>
      </c>
      <c r="C16" s="1"/>
      <c r="D16" s="1"/>
      <c r="F16" s="9" t="s">
        <v>138</v>
      </c>
      <c r="G16" s="3">
        <f t="shared" ca="1" si="0"/>
        <v>1</v>
      </c>
    </row>
    <row r="17" spans="1:7" ht="15.75" x14ac:dyDescent="0.25">
      <c r="A17" s="1" t="s">
        <v>11</v>
      </c>
      <c r="B17" s="9">
        <v>4</v>
      </c>
      <c r="C17" s="1"/>
      <c r="D17" s="1"/>
      <c r="F17" s="9" t="s">
        <v>93</v>
      </c>
      <c r="G17" s="3">
        <f t="shared" ca="1" si="0"/>
        <v>4</v>
      </c>
    </row>
    <row r="18" spans="1:7" ht="15.75" x14ac:dyDescent="0.25">
      <c r="A18" s="1" t="s">
        <v>30</v>
      </c>
      <c r="B18" s="9">
        <v>5</v>
      </c>
      <c r="C18" s="1"/>
      <c r="D18" s="1"/>
      <c r="F18" s="9" t="s">
        <v>76</v>
      </c>
      <c r="G18" s="3">
        <f t="shared" ca="1" si="0"/>
        <v>4</v>
      </c>
    </row>
    <row r="19" spans="1:7" ht="15.75" x14ac:dyDescent="0.25">
      <c r="A19" s="1" t="s">
        <v>22</v>
      </c>
      <c r="B19" s="9">
        <v>1</v>
      </c>
      <c r="C19" s="1"/>
      <c r="D19" s="1"/>
      <c r="F19" s="9" t="s">
        <v>35</v>
      </c>
      <c r="G19" s="3">
        <f t="shared" ca="1" si="0"/>
        <v>7</v>
      </c>
    </row>
    <row r="20" spans="1:7" ht="15.75" x14ac:dyDescent="0.25">
      <c r="A20" s="1" t="s">
        <v>9</v>
      </c>
      <c r="B20" s="1">
        <v>4</v>
      </c>
      <c r="C20" s="1"/>
      <c r="D20" s="1"/>
      <c r="F20" s="9" t="s">
        <v>66</v>
      </c>
      <c r="G20" s="3">
        <f t="shared" ca="1" si="0"/>
        <v>3</v>
      </c>
    </row>
    <row r="21" spans="1:7" ht="15.75" x14ac:dyDescent="0.25">
      <c r="A21" s="1" t="s">
        <v>80</v>
      </c>
      <c r="B21" s="1">
        <v>9</v>
      </c>
      <c r="C21" s="1"/>
      <c r="D21" s="1"/>
      <c r="F21" s="9" t="s">
        <v>57</v>
      </c>
      <c r="G21" s="3">
        <f t="shared" ca="1" si="0"/>
        <v>4</v>
      </c>
    </row>
    <row r="22" spans="1:7" ht="15.75" x14ac:dyDescent="0.25">
      <c r="A22" s="1" t="s">
        <v>61</v>
      </c>
      <c r="B22" s="1">
        <v>4</v>
      </c>
      <c r="C22" s="1"/>
      <c r="D22" s="1"/>
      <c r="F22" s="9" t="s">
        <v>97</v>
      </c>
      <c r="G22" s="3">
        <f t="shared" ca="1" si="0"/>
        <v>20</v>
      </c>
    </row>
    <row r="23" spans="1:7" ht="15.75" x14ac:dyDescent="0.25">
      <c r="A23" s="1" t="s">
        <v>18</v>
      </c>
      <c r="B23" s="1">
        <v>13</v>
      </c>
      <c r="C23" s="1"/>
      <c r="D23" s="1"/>
      <c r="F23" s="9" t="s">
        <v>99</v>
      </c>
      <c r="G23" s="3">
        <f t="shared" ca="1" si="0"/>
        <v>1</v>
      </c>
    </row>
    <row r="24" spans="1:7" ht="15.75" x14ac:dyDescent="0.25">
      <c r="A24" s="1" t="s">
        <v>70</v>
      </c>
      <c r="B24" s="9">
        <v>1</v>
      </c>
      <c r="C24" s="1"/>
      <c r="D24" s="1"/>
      <c r="F24" s="9" t="s">
        <v>13</v>
      </c>
      <c r="G24" s="3">
        <f t="shared" ca="1" si="0"/>
        <v>2</v>
      </c>
    </row>
    <row r="25" spans="1:7" ht="15.75" x14ac:dyDescent="0.25">
      <c r="A25" s="1" t="s">
        <v>32</v>
      </c>
      <c r="B25" s="9">
        <v>11</v>
      </c>
      <c r="C25" s="1"/>
      <c r="D25" s="1"/>
      <c r="F25" s="9" t="s">
        <v>180</v>
      </c>
      <c r="G25" s="3">
        <f t="shared" ca="1" si="0"/>
        <v>2</v>
      </c>
    </row>
    <row r="26" spans="1:7" ht="15.75" x14ac:dyDescent="0.25">
      <c r="A26" s="1" t="s">
        <v>92</v>
      </c>
      <c r="B26" s="9">
        <v>2</v>
      </c>
      <c r="C26" s="1"/>
      <c r="D26" s="1"/>
      <c r="F26" s="9" t="s">
        <v>172</v>
      </c>
      <c r="G26" s="3">
        <f t="shared" ca="1" si="0"/>
        <v>1</v>
      </c>
    </row>
    <row r="27" spans="1:7" ht="15.75" x14ac:dyDescent="0.25">
      <c r="A27" s="1" t="s">
        <v>97</v>
      </c>
      <c r="B27" s="9">
        <v>1</v>
      </c>
      <c r="C27" s="1"/>
      <c r="D27" s="1"/>
      <c r="F27" s="9" t="s">
        <v>30</v>
      </c>
      <c r="G27" s="3">
        <f t="shared" ca="1" si="0"/>
        <v>10</v>
      </c>
    </row>
    <row r="28" spans="1:7" ht="15.75" x14ac:dyDescent="0.25">
      <c r="A28" s="1" t="s">
        <v>99</v>
      </c>
      <c r="B28" s="9">
        <v>1</v>
      </c>
      <c r="C28" s="1"/>
      <c r="D28" s="1"/>
      <c r="F28" s="9" t="s">
        <v>22</v>
      </c>
      <c r="G28" s="3">
        <f t="shared" ca="1" si="0"/>
        <v>12</v>
      </c>
    </row>
    <row r="29" spans="1:7" ht="15.75" x14ac:dyDescent="0.25">
      <c r="A29" s="1" t="s">
        <v>13</v>
      </c>
      <c r="B29" s="9">
        <v>1</v>
      </c>
      <c r="C29" s="1"/>
      <c r="D29" s="1"/>
      <c r="F29" s="9" t="s">
        <v>61</v>
      </c>
      <c r="G29" s="3">
        <f t="shared" ca="1" si="0"/>
        <v>4</v>
      </c>
    </row>
    <row r="30" spans="1:7" ht="15.75" x14ac:dyDescent="0.25">
      <c r="A30" s="1" t="s">
        <v>57</v>
      </c>
      <c r="B30" s="9">
        <v>1</v>
      </c>
      <c r="C30" s="1"/>
      <c r="D30" s="1"/>
      <c r="F30" s="9" t="s">
        <v>9</v>
      </c>
      <c r="G30" s="3">
        <f t="shared" ca="1" si="0"/>
        <v>39</v>
      </c>
    </row>
    <row r="31" spans="1:7" ht="15.75" x14ac:dyDescent="0.25">
      <c r="A31" s="1" t="s">
        <v>97</v>
      </c>
      <c r="B31" s="9">
        <v>16</v>
      </c>
      <c r="C31" s="1"/>
      <c r="D31" s="1"/>
      <c r="F31" s="9" t="s">
        <v>80</v>
      </c>
      <c r="G31" s="3">
        <f t="shared" ca="1" si="0"/>
        <v>24</v>
      </c>
    </row>
    <row r="32" spans="1:7" ht="15.75" x14ac:dyDescent="0.25">
      <c r="A32" s="1" t="s">
        <v>9</v>
      </c>
      <c r="B32" s="1">
        <v>11</v>
      </c>
      <c r="C32" s="1"/>
      <c r="D32" s="1"/>
      <c r="F32" s="9" t="s">
        <v>11</v>
      </c>
      <c r="G32" s="3">
        <f t="shared" ca="1" si="0"/>
        <v>26</v>
      </c>
    </row>
    <row r="33" spans="1:7" ht="15.75" x14ac:dyDescent="0.25">
      <c r="A33" s="1" t="s">
        <v>11</v>
      </c>
      <c r="B33" s="1">
        <v>1</v>
      </c>
      <c r="C33" s="1"/>
      <c r="D33" s="1"/>
      <c r="F33" s="9" t="s">
        <v>18</v>
      </c>
      <c r="G33" s="3">
        <f t="shared" ca="1" si="0"/>
        <v>47</v>
      </c>
    </row>
    <row r="34" spans="1:7" ht="15.75" x14ac:dyDescent="0.25">
      <c r="A34" s="1" t="s">
        <v>18</v>
      </c>
      <c r="B34" s="1">
        <v>9</v>
      </c>
      <c r="C34" s="1"/>
      <c r="D34" s="1"/>
      <c r="F34" s="9" t="s">
        <v>114</v>
      </c>
      <c r="G34" s="3">
        <f t="shared" ca="1" si="0"/>
        <v>3</v>
      </c>
    </row>
    <row r="35" spans="1:7" ht="15.75" x14ac:dyDescent="0.25">
      <c r="A35" s="1" t="s">
        <v>125</v>
      </c>
      <c r="B35" s="1">
        <v>3</v>
      </c>
      <c r="C35" s="1"/>
      <c r="D35" s="1"/>
      <c r="F35" s="9" t="s">
        <v>125</v>
      </c>
      <c r="G35" s="3">
        <f t="shared" ca="1" si="0"/>
        <v>3</v>
      </c>
    </row>
    <row r="36" spans="1:7" ht="15.75" x14ac:dyDescent="0.25">
      <c r="A36" s="1" t="s">
        <v>106</v>
      </c>
      <c r="B36" s="9">
        <v>2</v>
      </c>
      <c r="C36" s="1"/>
      <c r="D36" s="1"/>
      <c r="F36" s="9" t="s">
        <v>106</v>
      </c>
      <c r="G36" s="3">
        <f t="shared" ca="1" si="0"/>
        <v>2</v>
      </c>
    </row>
    <row r="37" spans="1:7" ht="15.75" x14ac:dyDescent="0.25">
      <c r="A37" s="1" t="s">
        <v>32</v>
      </c>
      <c r="B37" s="9">
        <v>2</v>
      </c>
      <c r="C37" s="1"/>
      <c r="D37" s="1"/>
      <c r="F37" s="9" t="s">
        <v>70</v>
      </c>
      <c r="G37" s="3">
        <f t="shared" ca="1" si="0"/>
        <v>1</v>
      </c>
    </row>
    <row r="38" spans="1:7" ht="15.75" x14ac:dyDescent="0.25">
      <c r="A38" s="9" t="s">
        <v>146</v>
      </c>
      <c r="B38" s="9">
        <v>2</v>
      </c>
      <c r="C38" s="1"/>
      <c r="D38" s="1"/>
      <c r="F38" s="23" t="s">
        <v>92</v>
      </c>
      <c r="G38" s="25">
        <f t="shared" ca="1" si="0"/>
        <v>2</v>
      </c>
    </row>
    <row r="39" spans="1:7" ht="21" x14ac:dyDescent="0.35">
      <c r="A39" s="9" t="s">
        <v>136</v>
      </c>
      <c r="B39" s="9">
        <v>1</v>
      </c>
      <c r="C39" s="1"/>
      <c r="D39" s="1"/>
      <c r="F39" s="22" t="s">
        <v>185</v>
      </c>
      <c r="G39" s="26">
        <f ca="1">SUM(G13:G38)</f>
        <v>257</v>
      </c>
    </row>
    <row r="40" spans="1:7" ht="15.75" x14ac:dyDescent="0.25">
      <c r="A40" s="9" t="s">
        <v>138</v>
      </c>
      <c r="B40" s="9">
        <v>1</v>
      </c>
      <c r="C40" s="1"/>
      <c r="D40" s="1"/>
    </row>
    <row r="41" spans="1:7" ht="15.75" x14ac:dyDescent="0.25">
      <c r="A41" s="9" t="s">
        <v>93</v>
      </c>
      <c r="B41" s="9">
        <v>2</v>
      </c>
      <c r="C41" s="1"/>
      <c r="D41" s="1"/>
    </row>
    <row r="42" spans="1:7" ht="15.75" x14ac:dyDescent="0.25">
      <c r="A42" s="9" t="s">
        <v>76</v>
      </c>
      <c r="B42" s="9">
        <v>3</v>
      </c>
      <c r="C42" s="1"/>
      <c r="D42" s="1"/>
    </row>
    <row r="43" spans="1:7" ht="15.75" x14ac:dyDescent="0.25">
      <c r="A43" s="9" t="s">
        <v>35</v>
      </c>
      <c r="B43" s="9">
        <v>6</v>
      </c>
      <c r="C43" s="1"/>
      <c r="D43" s="1"/>
    </row>
    <row r="44" spans="1:7" ht="15.75" x14ac:dyDescent="0.25">
      <c r="A44" s="9" t="s">
        <v>66</v>
      </c>
      <c r="B44" s="1">
        <v>1</v>
      </c>
      <c r="C44" s="1"/>
      <c r="D44" s="1"/>
    </row>
    <row r="45" spans="1:7" ht="15.75" x14ac:dyDescent="0.25">
      <c r="A45" s="9" t="s">
        <v>97</v>
      </c>
      <c r="B45" s="1">
        <v>3</v>
      </c>
      <c r="C45" s="1"/>
      <c r="D45" s="1"/>
    </row>
    <row r="46" spans="1:7" ht="15.75" x14ac:dyDescent="0.25">
      <c r="A46" s="9" t="s">
        <v>30</v>
      </c>
      <c r="B46" s="1">
        <v>1</v>
      </c>
      <c r="C46" s="1"/>
      <c r="D46" s="1"/>
    </row>
    <row r="47" spans="1:7" ht="15.75" x14ac:dyDescent="0.25">
      <c r="A47" s="9" t="s">
        <v>22</v>
      </c>
      <c r="B47" s="1">
        <v>7</v>
      </c>
      <c r="C47" s="1"/>
      <c r="D47" s="1"/>
    </row>
    <row r="48" spans="1:7" ht="15.75" x14ac:dyDescent="0.25">
      <c r="A48" s="9" t="s">
        <v>9</v>
      </c>
      <c r="B48" s="1">
        <v>1</v>
      </c>
      <c r="C48" s="1"/>
      <c r="D48" s="1"/>
    </row>
    <row r="49" spans="1:4" ht="15.75" x14ac:dyDescent="0.25">
      <c r="A49" s="9" t="s">
        <v>11</v>
      </c>
      <c r="B49" s="1">
        <v>1</v>
      </c>
      <c r="C49" s="1"/>
      <c r="D49" s="1"/>
    </row>
    <row r="50" spans="1:4" ht="15.75" x14ac:dyDescent="0.25">
      <c r="A50" s="9" t="s">
        <v>18</v>
      </c>
      <c r="B50" s="1">
        <v>9</v>
      </c>
      <c r="C50" s="1"/>
      <c r="D50" s="1"/>
    </row>
    <row r="51" spans="1:4" ht="15.75" x14ac:dyDescent="0.25">
      <c r="A51" s="9" t="s">
        <v>172</v>
      </c>
      <c r="B51" s="1">
        <v>1</v>
      </c>
      <c r="C51" s="1"/>
      <c r="D51" s="1"/>
    </row>
    <row r="52" spans="1:4" ht="15.75" x14ac:dyDescent="0.25">
      <c r="A52" s="9" t="s">
        <v>30</v>
      </c>
      <c r="B52" s="1">
        <v>1</v>
      </c>
      <c r="C52" s="1"/>
      <c r="D52" s="1"/>
    </row>
    <row r="53" spans="1:4" ht="15.75" x14ac:dyDescent="0.25">
      <c r="A53" s="9" t="s">
        <v>22</v>
      </c>
      <c r="B53" s="1">
        <v>1</v>
      </c>
      <c r="C53" s="1"/>
      <c r="D53" s="1"/>
    </row>
    <row r="54" spans="1:4" ht="15.75" x14ac:dyDescent="0.25">
      <c r="A54" s="9" t="s">
        <v>9</v>
      </c>
      <c r="B54" s="1">
        <v>18</v>
      </c>
      <c r="C54" s="1"/>
      <c r="D54" s="1"/>
    </row>
    <row r="55" spans="1:4" ht="15.75" x14ac:dyDescent="0.25">
      <c r="A55" s="9" t="s">
        <v>68</v>
      </c>
      <c r="B55" s="1">
        <v>15</v>
      </c>
      <c r="C55" s="1"/>
      <c r="D55" s="1"/>
    </row>
    <row r="56" spans="1:4" ht="15.75" x14ac:dyDescent="0.25">
      <c r="A56" s="9" t="s">
        <v>11</v>
      </c>
      <c r="B56" s="1">
        <v>2</v>
      </c>
      <c r="C56" s="1"/>
      <c r="D56" s="1"/>
    </row>
    <row r="57" spans="1:4" ht="15.75" x14ac:dyDescent="0.25">
      <c r="A57" s="9" t="s">
        <v>18</v>
      </c>
      <c r="B57" s="1">
        <v>10</v>
      </c>
      <c r="C57" s="1"/>
      <c r="D57" s="1"/>
    </row>
    <row r="58" spans="1:4" ht="15.75" x14ac:dyDescent="0.25">
      <c r="A58" s="9" t="s">
        <v>114</v>
      </c>
      <c r="B58" s="1">
        <v>3</v>
      </c>
      <c r="C58" s="1"/>
      <c r="D58" s="1"/>
    </row>
    <row r="59" spans="1:4" ht="15.75" x14ac:dyDescent="0.25">
      <c r="A59" s="9" t="s">
        <v>93</v>
      </c>
      <c r="B59" s="9">
        <v>1</v>
      </c>
      <c r="C59" s="1"/>
      <c r="D59" s="1"/>
    </row>
    <row r="60" spans="1:4" ht="15.75" x14ac:dyDescent="0.25">
      <c r="A60" s="9" t="s">
        <v>180</v>
      </c>
      <c r="B60" s="9">
        <v>2</v>
      </c>
      <c r="C60" s="1"/>
      <c r="D60" s="1"/>
    </row>
    <row r="61" spans="1:4" ht="15.75" x14ac:dyDescent="0.25">
      <c r="A61" s="9" t="s">
        <v>9</v>
      </c>
      <c r="B61" s="9">
        <v>1</v>
      </c>
      <c r="C61" s="1"/>
      <c r="D61" s="1"/>
    </row>
    <row r="62" spans="1:4" ht="15.75" x14ac:dyDescent="0.25">
      <c r="A62" s="9" t="s">
        <v>11</v>
      </c>
      <c r="B62" s="9">
        <v>13</v>
      </c>
      <c r="C62" s="1"/>
      <c r="D62" s="1"/>
    </row>
    <row r="63" spans="1:4" ht="15.75" x14ac:dyDescent="0.25">
      <c r="A63" s="9" t="s">
        <v>18</v>
      </c>
      <c r="B63" s="9">
        <v>2</v>
      </c>
      <c r="C63" s="1"/>
      <c r="D63" s="1"/>
    </row>
    <row r="64" spans="1:4" x14ac:dyDescent="0.25">
      <c r="A64" s="1" t="s">
        <v>185</v>
      </c>
      <c r="B64" s="1">
        <f>SUM(B4:B63)</f>
        <v>257</v>
      </c>
      <c r="C64" s="1" t="s">
        <v>219</v>
      </c>
      <c r="D64" s="1" t="s">
        <v>220</v>
      </c>
    </row>
  </sheetData>
  <mergeCells count="1">
    <mergeCell ref="C1:D1"/>
  </mergeCells>
  <conditionalFormatting sqref="F13:F34 F37:F39">
    <cfRule type="duplicateValues" dxfId="1" priority="2"/>
  </conditionalFormatting>
  <conditionalFormatting sqref="F13:F39">
    <cfRule type="duplicateValues" dxfId="0" priority="1"/>
  </conditionalFormatting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ZAŁ.2 TS- UL. KOSTRZYŃSKA</vt:lpstr>
      <vt:lpstr>ZAŁ.3 KOSYNIERÓW GDYŃSKICH</vt:lpstr>
      <vt:lpstr>ZAŁ.4 TP- SIEDLICE</vt:lpstr>
      <vt:lpstr>ZAŁ.5 TP- HYDROFORNIE </vt:lpstr>
      <vt:lpstr>ZAŁ.6 TK- SIKORSKIEGO</vt:lpstr>
      <vt:lpstr>ZAŁ.7 ŚLASKA 95</vt:lpstr>
      <vt:lpstr>Podsumowanie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 Sadzyńska</dc:creator>
  <cp:lastModifiedBy>Sławomir Madejczyk</cp:lastModifiedBy>
  <cp:lastPrinted>2019-11-29T08:48:55Z</cp:lastPrinted>
  <dcterms:created xsi:type="dcterms:W3CDTF">2019-01-18T06:38:28Z</dcterms:created>
  <dcterms:modified xsi:type="dcterms:W3CDTF">2023-07-07T09:39:01Z</dcterms:modified>
</cp:coreProperties>
</file>