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rkusz1" sheetId="1" r:id="rId1"/>
    <sheet name="Arkusz2" sheetId="2" r:id="rId2"/>
    <sheet name="Arkusz3" sheetId="3" r:id="rId3"/>
  </sheets>
  <definedNames>
    <definedName name="Excel_BuiltIn_Print_Area" localSheetId="0">'Arkusz1'!$A$1:$I$37</definedName>
    <definedName name="_xlnm.Print_Area" localSheetId="0">'Arkusz1'!$A$1:$I$37</definedName>
  </definedNames>
  <calcPr fullCalcOnLoad="1"/>
</workbook>
</file>

<file path=xl/sharedStrings.xml><?xml version="1.0" encoding="utf-8"?>
<sst xmlns="http://schemas.openxmlformats.org/spreadsheetml/2006/main" count="46" uniqueCount="38">
  <si>
    <t>L.p.</t>
  </si>
  <si>
    <t>Opis przedmiotu zamówienia</t>
  </si>
  <si>
    <t>Producent</t>
  </si>
  <si>
    <t>j.m</t>
  </si>
  <si>
    <t>Ilość szacowana          na 12 m-ce</t>
  </si>
  <si>
    <t xml:space="preserve">Cena netto za j.m. </t>
  </si>
  <si>
    <t>Wartość netto</t>
  </si>
  <si>
    <t>Stawka VAT</t>
  </si>
  <si>
    <t>Wartość brutto</t>
  </si>
  <si>
    <t xml:space="preserve"> warzywa mrożone</t>
  </si>
  <si>
    <t>1.</t>
  </si>
  <si>
    <r>
      <rPr>
        <b/>
        <sz val="10"/>
        <rFont val="Arial"/>
        <family val="2"/>
      </rPr>
      <t xml:space="preserve">Mieszanka warzywna 3 składnikowa tzw. "Królewska" - </t>
    </r>
    <r>
      <rPr>
        <sz val="10"/>
        <rFont val="Arial"/>
        <family val="2"/>
      </rPr>
      <t xml:space="preserve">op. 2-3 kg, brokuły nie mniej niż 40%, kalafior nie mniej niż 30%, marchew w plastrach nie mniej niż 30%, zapach świeży, smak typowy, bez obcych posmaków, sypkie, nieoblodzone, niezlepione, nieuszkodzone mechanicznie </t>
    </r>
  </si>
  <si>
    <t>kg</t>
  </si>
  <si>
    <t>2.</t>
  </si>
  <si>
    <r>
      <rPr>
        <b/>
        <sz val="10"/>
        <color indexed="8"/>
        <rFont val="Arial"/>
        <family val="2"/>
      </rPr>
      <t>Marchew kostka</t>
    </r>
    <r>
      <rPr>
        <sz val="10"/>
        <color indexed="8"/>
        <rFont val="Arial"/>
        <family val="2"/>
      </rPr>
      <t>- op. 2-3 kg, 100% marchew, bez uszkodzeń mechanicznych, bez zlepieńców trwałych nie oblodzone, niewielkie oszronienie nie stanowi wady</t>
    </r>
  </si>
  <si>
    <t>3.</t>
  </si>
  <si>
    <r>
      <rPr>
        <b/>
        <sz val="10"/>
        <color indexed="8"/>
        <rFont val="Arial"/>
        <family val="2"/>
      </rPr>
      <t>Brokuł różyczki</t>
    </r>
    <r>
      <rPr>
        <sz val="10"/>
        <color indexed="8"/>
        <rFont val="Arial"/>
        <family val="2"/>
      </rPr>
      <t xml:space="preserve"> - op. 2-3 kg, 100% brokuł, bez uszkodzeń mechanicznych, bez zlepieńców trwałych nie oblodzone, niewielkie oszronienie nie stanowi wady</t>
    </r>
  </si>
  <si>
    <t>4.</t>
  </si>
  <si>
    <r>
      <rPr>
        <b/>
        <sz val="10"/>
        <color indexed="8"/>
        <rFont val="Arial"/>
        <family val="2"/>
      </rPr>
      <t>Kalafior różyczki</t>
    </r>
    <r>
      <rPr>
        <sz val="10"/>
        <color indexed="8"/>
        <rFont val="Arial"/>
        <family val="2"/>
      </rPr>
      <t xml:space="preserve"> – biały, op. 2-3 kg, 100% brokuł, bez uszkodzeń mechanicznych, bez zlepieńców trwałych nie oblodzone, niewielkie oszronienie nie stanowi wady</t>
    </r>
  </si>
  <si>
    <r>
      <rPr>
        <b/>
        <sz val="10"/>
        <rFont val="Arial"/>
        <family val="2"/>
      </rPr>
      <t xml:space="preserve">Fasola żółta szparagowa  cięta 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- op. 2-3 kg,  bez uszkodzeń mechanicznych, bez zlepieńców trwałych nie oblodzone, niewielkie oszronienie nie stanowi wady</t>
    </r>
  </si>
  <si>
    <t>7.</t>
  </si>
  <si>
    <t>8.</t>
  </si>
  <si>
    <r>
      <rPr>
        <b/>
        <sz val="10"/>
        <color indexed="8"/>
        <rFont val="Arial"/>
        <family val="2"/>
      </rPr>
      <t xml:space="preserve">Marchew cała mini- </t>
    </r>
    <r>
      <rPr>
        <sz val="10"/>
        <color indexed="8"/>
        <rFont val="Arial"/>
        <family val="2"/>
      </rPr>
      <t xml:space="preserve"> op. 2-3 kg, 100% marchew, bez uszkodzeń mechanicznych, bez zlepieńców trwałych nie oblodzone, niewielkie oszronienie nie stanowi wady</t>
    </r>
  </si>
  <si>
    <t>10.</t>
  </si>
  <si>
    <t xml:space="preserve">RAZEM </t>
  </si>
  <si>
    <t>xxxxx</t>
  </si>
  <si>
    <t>ryby mrożone</t>
  </si>
  <si>
    <t>Mrożony filet -dorsz czarny bez skóry, bez glazury, pojedynczy filet o wadze ok. 300g</t>
  </si>
  <si>
    <t>RAZEM</t>
  </si>
  <si>
    <t>Jajka kurze,  waga 53 - 63g</t>
  </si>
  <si>
    <t>szt</t>
  </si>
  <si>
    <t xml:space="preserve">RAZEM pakiet nr 9 </t>
  </si>
  <si>
    <t>………………………………….                                                                                              …………………………………………………..</t>
  </si>
  <si>
    <r>
      <rPr>
        <sz val="10"/>
        <rFont val="Arial"/>
        <family val="2"/>
      </rPr>
      <t xml:space="preserve">  </t>
    </r>
    <r>
      <rPr>
        <sz val="9"/>
        <rFont val="Arial"/>
        <family val="2"/>
      </rPr>
      <t>miejscowość i data                                                                                                                                                         (podpis i pieczątka osoby upoważnionej)</t>
    </r>
  </si>
  <si>
    <t>Wymogi:</t>
  </si>
  <si>
    <t>1.Mrożonki warzyw i ryb  bez oznak rozmrożenia</t>
  </si>
  <si>
    <t>2.Mrożonki warzyw i ryb :data przydatności do spożycia na każdym opakowaniu</t>
  </si>
  <si>
    <r>
      <t xml:space="preserve">(pieczątka oferenta)   </t>
    </r>
    <r>
      <rPr>
        <b/>
        <sz val="10"/>
        <rFont val="Arial"/>
        <family val="2"/>
      </rPr>
      <t xml:space="preserve">   </t>
    </r>
    <r>
      <rPr>
        <b/>
        <sz val="14"/>
        <rFont val="Arial"/>
        <family val="2"/>
      </rPr>
      <t xml:space="preserve">                                     ARKUSZ   CENOWY - załącznik nr 1a -PAKIET nr 4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</si>
</sst>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1" fillId="0" borderId="0">
      <alignment/>
      <protection/>
    </xf>
    <xf numFmtId="0" fontId="39" fillId="27" borderId="1" applyNumberFormat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/>
    </xf>
    <xf numFmtId="4" fontId="4" fillId="0" borderId="10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51" applyFont="1" applyBorder="1" applyAlignment="1">
      <alignment horizontal="left" vertical="center" wrapText="1"/>
      <protection/>
    </xf>
    <xf numFmtId="3" fontId="0" fillId="0" borderId="11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wrapText="1"/>
    </xf>
    <xf numFmtId="0" fontId="4" fillId="0" borderId="10" xfId="0" applyFont="1" applyBorder="1" applyAlignment="1">
      <alignment horizontal="right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51" applyFont="1" applyBorder="1" applyAlignment="1">
      <alignment wrapText="1"/>
      <protection/>
    </xf>
    <xf numFmtId="0" fontId="9" fillId="0" borderId="10" xfId="0" applyFont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10" fontId="9" fillId="0" borderId="10" xfId="0" applyNumberFormat="1" applyFont="1" applyBorder="1" applyAlignment="1">
      <alignment vertical="center" wrapText="1"/>
    </xf>
    <xf numFmtId="10" fontId="4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10" fillId="0" borderId="0" xfId="51" applyFont="1" applyAlignment="1">
      <alignment vertical="center" wrapText="1"/>
      <protection/>
    </xf>
    <xf numFmtId="0" fontId="0" fillId="0" borderId="0" xfId="51" applyFont="1" applyAlignment="1">
      <alignment horizontal="left"/>
      <protection/>
    </xf>
    <xf numFmtId="0" fontId="4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3" fontId="0" fillId="0" borderId="13" xfId="0" applyNumberFormat="1" applyFont="1" applyBorder="1" applyAlignment="1">
      <alignment horizontal="righ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right" vertical="center" wrapText="1"/>
    </xf>
    <xf numFmtId="10" fontId="0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2" fillId="0" borderId="13" xfId="51" applyFont="1" applyBorder="1" applyAlignment="1">
      <alignment horizontal="left" vertical="center" wrapText="1"/>
      <protection/>
    </xf>
    <xf numFmtId="4" fontId="4" fillId="0" borderId="13" xfId="0" applyNumberFormat="1" applyFont="1" applyBorder="1" applyAlignment="1">
      <alignment horizontal="right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right" vertical="center"/>
    </xf>
    <xf numFmtId="0" fontId="6" fillId="0" borderId="12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22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="91" zoomScaleSheetLayoutView="91" zoomScalePageLayoutView="0" workbookViewId="0" topLeftCell="A1">
      <selection activeCell="A1" sqref="A1:I1"/>
    </sheetView>
  </sheetViews>
  <sheetFormatPr defaultColWidth="11.57421875" defaultRowHeight="12.75"/>
  <cols>
    <col min="1" max="1" width="4.8515625" style="0" customWidth="1"/>
    <col min="2" max="2" width="51.8515625" style="0" customWidth="1"/>
    <col min="3" max="3" width="12.8515625" style="0" customWidth="1"/>
    <col min="4" max="4" width="6.00390625" style="0" customWidth="1"/>
    <col min="5" max="5" width="12.140625" style="0" customWidth="1"/>
    <col min="6" max="6" width="6.00390625" style="0" customWidth="1"/>
    <col min="7" max="7" width="10.00390625" style="0" customWidth="1"/>
    <col min="8" max="8" width="8.140625" style="0" customWidth="1"/>
    <col min="9" max="9" width="11.140625" style="0" customWidth="1"/>
    <col min="10" max="10" width="7.28125" style="0" customWidth="1"/>
    <col min="11" max="11" width="12.00390625" style="0" hidden="1" customWidth="1"/>
  </cols>
  <sheetData>
    <row r="1" spans="1:9" ht="43.5" customHeight="1">
      <c r="A1" s="34" t="s">
        <v>37</v>
      </c>
      <c r="B1" s="35"/>
      <c r="C1" s="35"/>
      <c r="D1" s="35"/>
      <c r="E1" s="35"/>
      <c r="F1" s="35"/>
      <c r="G1" s="35"/>
      <c r="H1" s="35"/>
      <c r="I1" s="36"/>
    </row>
    <row r="2" spans="1:9" s="1" customFormat="1" ht="58.5" customHeight="1">
      <c r="A2" s="17" t="s">
        <v>0</v>
      </c>
      <c r="B2" s="17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8" t="s">
        <v>8</v>
      </c>
    </row>
    <row r="3" spans="1:9" s="1" customFormat="1" ht="30.75" customHeight="1">
      <c r="A3" s="37" t="s">
        <v>9</v>
      </c>
      <c r="B3" s="37"/>
      <c r="C3" s="37"/>
      <c r="D3" s="37"/>
      <c r="E3" s="37"/>
      <c r="F3" s="37"/>
      <c r="G3" s="37"/>
      <c r="H3" s="37"/>
      <c r="I3" s="37"/>
    </row>
    <row r="4" spans="1:9" s="1" customFormat="1" ht="63.75">
      <c r="A4" s="19" t="s">
        <v>10</v>
      </c>
      <c r="B4" s="20" t="s">
        <v>11</v>
      </c>
      <c r="C4" s="20"/>
      <c r="D4" s="19" t="s">
        <v>12</v>
      </c>
      <c r="E4" s="21">
        <v>600</v>
      </c>
      <c r="F4" s="22"/>
      <c r="G4" s="23"/>
      <c r="H4" s="24"/>
      <c r="I4" s="23"/>
    </row>
    <row r="5" spans="1:9" s="1" customFormat="1" ht="38.25">
      <c r="A5" s="19" t="s">
        <v>13</v>
      </c>
      <c r="B5" s="25" t="s">
        <v>14</v>
      </c>
      <c r="C5" s="25"/>
      <c r="D5" s="19" t="s">
        <v>12</v>
      </c>
      <c r="E5" s="21">
        <v>120</v>
      </c>
      <c r="F5" s="22"/>
      <c r="G5" s="23"/>
      <c r="H5" s="24"/>
      <c r="I5" s="23"/>
    </row>
    <row r="6" spans="1:9" s="1" customFormat="1" ht="60" customHeight="1">
      <c r="A6" s="19" t="s">
        <v>15</v>
      </c>
      <c r="B6" s="25" t="s">
        <v>16</v>
      </c>
      <c r="C6" s="25"/>
      <c r="D6" s="19" t="s">
        <v>12</v>
      </c>
      <c r="E6" s="21">
        <v>600</v>
      </c>
      <c r="F6" s="22"/>
      <c r="G6" s="23"/>
      <c r="H6" s="24"/>
      <c r="I6" s="23"/>
    </row>
    <row r="7" spans="1:9" s="1" customFormat="1" ht="63" customHeight="1">
      <c r="A7" s="19" t="s">
        <v>17</v>
      </c>
      <c r="B7" s="25" t="s">
        <v>18</v>
      </c>
      <c r="C7" s="20"/>
      <c r="D7" s="19" t="s">
        <v>12</v>
      </c>
      <c r="E7" s="21">
        <v>240</v>
      </c>
      <c r="F7" s="22"/>
      <c r="G7" s="23"/>
      <c r="H7" s="24"/>
      <c r="I7" s="23"/>
    </row>
    <row r="8" spans="1:9" s="1" customFormat="1" ht="38.25">
      <c r="A8" s="19">
        <v>5</v>
      </c>
      <c r="B8" s="20" t="s">
        <v>19</v>
      </c>
      <c r="C8" s="25"/>
      <c r="D8" s="19" t="s">
        <v>12</v>
      </c>
      <c r="E8" s="21">
        <v>80</v>
      </c>
      <c r="F8" s="22"/>
      <c r="G8" s="23"/>
      <c r="H8" s="24"/>
      <c r="I8" s="23"/>
    </row>
    <row r="9" spans="1:9" s="1" customFormat="1" ht="12.75" hidden="1">
      <c r="A9" s="19" t="s">
        <v>20</v>
      </c>
      <c r="B9" s="20"/>
      <c r="C9" s="20"/>
      <c r="D9" s="19"/>
      <c r="E9" s="21"/>
      <c r="F9" s="22"/>
      <c r="G9" s="23"/>
      <c r="H9" s="24"/>
      <c r="I9" s="23"/>
    </row>
    <row r="10" spans="1:9" s="1" customFormat="1" ht="12.75" hidden="1">
      <c r="A10" s="19" t="s">
        <v>21</v>
      </c>
      <c r="B10" s="26"/>
      <c r="C10" s="26"/>
      <c r="D10" s="19"/>
      <c r="E10" s="21"/>
      <c r="F10" s="22"/>
      <c r="G10" s="23"/>
      <c r="H10" s="24"/>
      <c r="I10" s="23"/>
    </row>
    <row r="11" spans="1:9" s="1" customFormat="1" ht="38.25">
      <c r="A11" s="19">
        <v>6</v>
      </c>
      <c r="B11" s="25" t="s">
        <v>22</v>
      </c>
      <c r="C11" s="26"/>
      <c r="D11" s="19" t="s">
        <v>12</v>
      </c>
      <c r="E11" s="21">
        <v>90</v>
      </c>
      <c r="F11" s="22"/>
      <c r="G11" s="23"/>
      <c r="H11" s="24"/>
      <c r="I11" s="23"/>
    </row>
    <row r="12" spans="1:9" s="1" customFormat="1" ht="12.75" hidden="1">
      <c r="A12" s="19" t="s">
        <v>23</v>
      </c>
      <c r="B12" s="25"/>
      <c r="C12" s="26"/>
      <c r="D12" s="19"/>
      <c r="E12" s="21"/>
      <c r="F12" s="22"/>
      <c r="G12" s="23"/>
      <c r="H12" s="24"/>
      <c r="I12" s="23"/>
    </row>
    <row r="13" spans="1:9" s="1" customFormat="1" ht="32.25" customHeight="1">
      <c r="A13" s="38" t="s">
        <v>24</v>
      </c>
      <c r="B13" s="38"/>
      <c r="C13" s="38"/>
      <c r="D13" s="38"/>
      <c r="E13" s="38"/>
      <c r="F13" s="38"/>
      <c r="G13" s="27"/>
      <c r="H13" s="28"/>
      <c r="I13" s="27"/>
    </row>
    <row r="14" spans="1:9" ht="24.75" customHeight="1">
      <c r="A14" s="39" t="s">
        <v>26</v>
      </c>
      <c r="B14" s="39"/>
      <c r="C14" s="39"/>
      <c r="D14" s="39"/>
      <c r="E14" s="39"/>
      <c r="F14" s="39"/>
      <c r="G14" s="40"/>
      <c r="H14" s="40"/>
      <c r="I14" s="40"/>
    </row>
    <row r="15" spans="1:9" ht="25.5">
      <c r="A15" s="3" t="s">
        <v>10</v>
      </c>
      <c r="B15" s="4" t="s">
        <v>27</v>
      </c>
      <c r="C15" s="4"/>
      <c r="D15" s="3" t="s">
        <v>12</v>
      </c>
      <c r="E15" s="5">
        <v>720</v>
      </c>
      <c r="F15" s="29"/>
      <c r="G15" s="23"/>
      <c r="H15" s="24"/>
      <c r="I15" s="23"/>
    </row>
    <row r="16" spans="1:9" ht="12.75" hidden="1">
      <c r="A16" s="3"/>
      <c r="B16" s="4"/>
      <c r="C16" s="4"/>
      <c r="D16" s="3"/>
      <c r="E16" s="5"/>
      <c r="F16" s="29"/>
      <c r="G16" s="23"/>
      <c r="H16" s="24"/>
      <c r="I16" s="23"/>
    </row>
    <row r="17" spans="1:9" ht="39.75" customHeight="1">
      <c r="A17" s="6"/>
      <c r="B17" s="41" t="s">
        <v>28</v>
      </c>
      <c r="C17" s="41"/>
      <c r="D17" s="41"/>
      <c r="E17" s="41"/>
      <c r="F17" s="42"/>
      <c r="G17" s="27"/>
      <c r="H17" s="30"/>
      <c r="I17" s="27"/>
    </row>
    <row r="18" spans="1:9" ht="120" customHeight="1" hidden="1">
      <c r="A18" s="43"/>
      <c r="B18" s="43"/>
      <c r="C18" s="43"/>
      <c r="D18" s="43"/>
      <c r="E18" s="43"/>
      <c r="F18" s="43"/>
      <c r="G18" s="44"/>
      <c r="H18" s="44"/>
      <c r="I18" s="44"/>
    </row>
    <row r="19" spans="1:9" ht="15" hidden="1">
      <c r="A19" s="8" t="s">
        <v>10</v>
      </c>
      <c r="B19" s="9" t="s">
        <v>29</v>
      </c>
      <c r="C19" s="7"/>
      <c r="D19" s="10" t="s">
        <v>30</v>
      </c>
      <c r="E19" s="10">
        <v>17000</v>
      </c>
      <c r="F19" s="11">
        <v>0.33</v>
      </c>
      <c r="G19" s="11">
        <f>PRODUCT(E19:F19)</f>
        <v>5610</v>
      </c>
      <c r="H19" s="12">
        <v>0.05</v>
      </c>
      <c r="I19" s="11">
        <f>G19+(G19*0.05)</f>
        <v>5890.5</v>
      </c>
    </row>
    <row r="20" spans="1:9" ht="38.25" customHeight="1" hidden="1">
      <c r="A20" s="31" t="s">
        <v>31</v>
      </c>
      <c r="B20" s="31"/>
      <c r="C20" s="31"/>
      <c r="D20" s="31"/>
      <c r="E20" s="31"/>
      <c r="F20" s="31"/>
      <c r="G20" s="2">
        <f>SUM(G19)</f>
        <v>5610</v>
      </c>
      <c r="H20" s="13" t="s">
        <v>25</v>
      </c>
      <c r="I20" s="2">
        <f>SUM(I19)</f>
        <v>5890.5</v>
      </c>
    </row>
    <row r="21" spans="1:9" ht="54.75" customHeight="1" hidden="1">
      <c r="A21" s="32" t="s">
        <v>32</v>
      </c>
      <c r="B21" s="32"/>
      <c r="C21" s="32"/>
      <c r="D21" s="32"/>
      <c r="E21" s="32"/>
      <c r="F21" s="32"/>
      <c r="G21" s="32"/>
      <c r="H21" s="32"/>
      <c r="I21" s="32"/>
    </row>
    <row r="22" spans="1:9" ht="85.5" customHeight="1" hidden="1">
      <c r="A22" s="32"/>
      <c r="B22" s="32"/>
      <c r="C22" s="32"/>
      <c r="D22" s="32"/>
      <c r="E22" s="32"/>
      <c r="F22" s="32"/>
      <c r="G22" s="32"/>
      <c r="H22" s="32"/>
      <c r="I22" s="32"/>
    </row>
    <row r="23" spans="1:9" ht="12.75">
      <c r="A23" s="33" t="s">
        <v>33</v>
      </c>
      <c r="B23" s="33"/>
      <c r="C23" s="33"/>
      <c r="D23" s="33"/>
      <c r="E23" s="33"/>
      <c r="F23" s="33"/>
      <c r="G23" s="33"/>
      <c r="H23" s="33"/>
      <c r="I23" s="33"/>
    </row>
    <row r="24" spans="1:9" ht="8.25" customHeight="1">
      <c r="A24" s="14"/>
      <c r="B24" s="14"/>
      <c r="C24" s="14"/>
      <c r="D24" s="14"/>
      <c r="E24" s="14"/>
      <c r="F24" s="14"/>
      <c r="G24" s="14"/>
      <c r="H24" s="14"/>
      <c r="I24" s="14"/>
    </row>
    <row r="25" spans="1:9" ht="12.75">
      <c r="A25" s="14"/>
      <c r="B25" s="15" t="s">
        <v>34</v>
      </c>
      <c r="C25" s="15"/>
      <c r="D25" s="14"/>
      <c r="E25" s="14"/>
      <c r="F25" s="14"/>
      <c r="G25" s="14"/>
      <c r="H25" s="14"/>
      <c r="I25" s="14"/>
    </row>
    <row r="26" spans="1:9" ht="12.75">
      <c r="A26" s="14"/>
      <c r="B26" s="16" t="s">
        <v>35</v>
      </c>
      <c r="C26" s="16"/>
      <c r="D26" s="14"/>
      <c r="E26" s="14"/>
      <c r="F26" s="14"/>
      <c r="G26" s="14"/>
      <c r="H26" s="14"/>
      <c r="I26" s="14"/>
    </row>
    <row r="27" ht="12.75">
      <c r="B27" t="s">
        <v>36</v>
      </c>
    </row>
  </sheetData>
  <sheetProtection selectLockedCells="1" selectUnlockedCells="1"/>
  <mergeCells count="9">
    <mergeCell ref="A20:F20"/>
    <mergeCell ref="A21:I22"/>
    <mergeCell ref="A23:I23"/>
    <mergeCell ref="A1:I1"/>
    <mergeCell ref="A3:I3"/>
    <mergeCell ref="A13:F13"/>
    <mergeCell ref="A14:I14"/>
    <mergeCell ref="B17:F17"/>
    <mergeCell ref="A18:I18"/>
  </mergeCells>
  <printOptions verticalCentered="1"/>
  <pageMargins left="0.5118055555555556" right="0.39375" top="0.39375" bottom="0.43333333333333335" header="0.5118110236220472" footer="0"/>
  <pageSetup firstPageNumber="1" useFirstPageNumber="1" horizontalDpi="300" verticalDpi="300" orientation="portrait" paperSize="9" scale="73" r:id="rId1"/>
  <headerFooter alignWithMargins="0">
    <oddFooter>&amp;CStrona &amp;P</oddFooter>
  </headerFooter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91" zoomScaleSheetLayoutView="91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7875" bottom="1.025" header="0.5118110236220472" footer="0.7875"/>
  <pageSetup horizontalDpi="300" verticalDpi="300" orientation="landscape" paperSize="9" scale="80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91" zoomScaleSheetLayoutView="91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7875" bottom="1.025" header="0.5118110236220472" footer="0.7875"/>
  <pageSetup horizontalDpi="300" verticalDpi="300" orientation="landscape" paperSize="9" scale="80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ElaSok</cp:lastModifiedBy>
  <dcterms:modified xsi:type="dcterms:W3CDTF">2023-12-04T20:18:12Z</dcterms:modified>
  <cp:category/>
  <cp:version/>
  <cp:contentType/>
  <cp:contentStatus/>
</cp:coreProperties>
</file>