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śby o ofertę\"/>
    </mc:Choice>
  </mc:AlternateContent>
  <xr:revisionPtr revIDLastSave="0" documentId="14_{D93F997C-0054-4899-8D96-19217F7CA5B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DT 278 2023" sheetId="1" r:id="rId1"/>
  </sheets>
  <definedNames>
    <definedName name="_xlnm.Print_Area" localSheetId="0">'DT 278 2023'!$A$1:$I$50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21" i="1" l="1"/>
  <c r="I21" i="1" s="1"/>
  <c r="G22" i="1"/>
  <c r="I22" i="1" s="1"/>
  <c r="G23" i="1"/>
  <c r="I23" i="1" s="1"/>
  <c r="G24" i="1"/>
  <c r="I24" i="1"/>
  <c r="G26" i="1" l="1"/>
  <c r="G25" i="1"/>
  <c r="I25" i="1" s="1"/>
  <c r="G20" i="1"/>
  <c r="I20" i="1" l="1"/>
  <c r="I26" i="1" s="1"/>
</calcChain>
</file>

<file path=xl/sharedStrings.xml><?xml version="1.0" encoding="utf-8"?>
<sst xmlns="http://schemas.openxmlformats.org/spreadsheetml/2006/main" count="53" uniqueCount="46">
  <si>
    <t>ZAMAWIAJĄCY:</t>
  </si>
  <si>
    <t>ADRESAT:</t>
  </si>
  <si>
    <t xml:space="preserve">WOJEWÓDZKI SZPITAL SPECJALISTYCZNY NR 5  </t>
  </si>
  <si>
    <t xml:space="preserve">IM. ŚW BARBARY </t>
  </si>
  <si>
    <t>PLAC MEDYKÓW 1, 41-200 SOSNOWIEC</t>
  </si>
  <si>
    <t>DZIAŁ ZAOPATRZENIA</t>
  </si>
  <si>
    <t>Warunki płatności:</t>
  </si>
  <si>
    <t>Płatnik(konto w banku)</t>
  </si>
  <si>
    <t>oferta cenowa</t>
  </si>
  <si>
    <t>PKO BP S.A</t>
  </si>
  <si>
    <t>50 1020 24 98 0000 8102 0433 8091</t>
  </si>
  <si>
    <t>NR</t>
  </si>
  <si>
    <t>z dnia:</t>
  </si>
  <si>
    <t>Magazyn czynny w godzinach: 7:30 – 14:00</t>
  </si>
  <si>
    <t xml:space="preserve">DOTYCZY: </t>
  </si>
  <si>
    <t>NIP:  644-28-76-726</t>
  </si>
  <si>
    <t>REGON: 000296495</t>
  </si>
  <si>
    <t xml:space="preserve">Warunki realizacji: </t>
  </si>
  <si>
    <t>Lp.</t>
  </si>
  <si>
    <t>Nazwa towaru</t>
  </si>
  <si>
    <t>j.m.</t>
  </si>
  <si>
    <t>Ilość</t>
  </si>
  <si>
    <t>Cena netto</t>
  </si>
  <si>
    <t xml:space="preserve">Wartość netto </t>
  </si>
  <si>
    <t>VAT</t>
  </si>
  <si>
    <t>Wartość brutto</t>
  </si>
  <si>
    <t>1.</t>
  </si>
  <si>
    <t>szt.</t>
  </si>
  <si>
    <t>2.</t>
  </si>
  <si>
    <t>3.</t>
  </si>
  <si>
    <t>4.</t>
  </si>
  <si>
    <t>5.</t>
  </si>
  <si>
    <t>6.</t>
  </si>
  <si>
    <t>op.</t>
  </si>
  <si>
    <t>Dostawa</t>
  </si>
  <si>
    <t>nr katalogowy /kolor</t>
  </si>
  <si>
    <t>S 0510-Y10R</t>
  </si>
  <si>
    <t>S 0804-R30B</t>
  </si>
  <si>
    <t>S-3010-Y30R</t>
  </si>
  <si>
    <t>S 1010-Y30R</t>
  </si>
  <si>
    <t>Farba  lateksowa Brilux Topp 948  matowa op. = 15L</t>
  </si>
  <si>
    <t>biały mat</t>
  </si>
  <si>
    <t>TEL. 32 368 24 62</t>
  </si>
  <si>
    <t>dostawa  - na ul. Plac Medyków 1 Madazyn (RAMPA )</t>
  </si>
  <si>
    <t>Farba lateksowa Brilux Topp 948 op. = 15L</t>
  </si>
  <si>
    <t>Oferta cenowa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</si>
</sst>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FF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4" xfId="0" applyFont="1" applyBorder="1"/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4" fillId="0" borderId="4" xfId="0" applyFont="1" applyBorder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6" xfId="0" applyFont="1" applyBorder="1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4" fontId="8" fillId="0" borderId="16" xfId="0" applyNumberFormat="1" applyFont="1" applyBorder="1" applyAlignment="1">
      <alignment wrapText="1"/>
    </xf>
    <xf numFmtId="2" fontId="8" fillId="0" borderId="16" xfId="0" applyNumberFormat="1" applyFont="1" applyBorder="1" applyProtection="1">
      <protection hidden="1"/>
    </xf>
    <xf numFmtId="4" fontId="8" fillId="0" borderId="16" xfId="0" applyNumberFormat="1" applyFont="1" applyBorder="1" applyProtection="1">
      <protection hidden="1"/>
    </xf>
    <xf numFmtId="0" fontId="2" fillId="0" borderId="0" xfId="0" applyFont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" xfId="0" applyFont="1" applyBorder="1"/>
    <xf numFmtId="0" fontId="2" fillId="0" borderId="7" xfId="0" applyFont="1" applyBorder="1"/>
    <xf numFmtId="0" fontId="7" fillId="0" borderId="8" xfId="0" applyFont="1" applyBorder="1" applyAlignment="1">
      <alignment horizontal="left"/>
    </xf>
    <xf numFmtId="0" fontId="7" fillId="0" borderId="10" xfId="0" applyFont="1" applyBorder="1"/>
    <xf numFmtId="0" fontId="7" fillId="0" borderId="9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7" fillId="0" borderId="18" xfId="0" applyFont="1" applyBorder="1" applyAlignment="1">
      <alignment wrapText="1"/>
    </xf>
    <xf numFmtId="0" fontId="7" fillId="0" borderId="16" xfId="0" applyFont="1" applyBorder="1" applyAlignment="1">
      <alignment horizontal="right"/>
    </xf>
    <xf numFmtId="2" fontId="7" fillId="0" borderId="16" xfId="0" applyNumberFormat="1" applyFont="1" applyBorder="1" applyAlignment="1">
      <alignment horizontal="right"/>
    </xf>
    <xf numFmtId="4" fontId="7" fillId="0" borderId="16" xfId="0" applyNumberFormat="1" applyFont="1" applyBorder="1" applyAlignment="1">
      <alignment wrapText="1"/>
    </xf>
    <xf numFmtId="9" fontId="7" fillId="0" borderId="16" xfId="0" applyNumberFormat="1" applyFont="1" applyBorder="1" applyAlignment="1">
      <alignment wrapText="1"/>
    </xf>
    <xf numFmtId="0" fontId="8" fillId="0" borderId="16" xfId="0" applyFont="1" applyBorder="1" applyAlignment="1">
      <alignment horizontal="center" wrapText="1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2" fontId="7" fillId="0" borderId="17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4"/>
  <sheetViews>
    <sheetView tabSelected="1" view="pageBreakPreview" zoomScaleNormal="100" zoomScaleSheetLayoutView="100" zoomScalePageLayoutView="95" workbookViewId="0">
      <selection activeCell="M18" sqref="M18"/>
    </sheetView>
  </sheetViews>
  <sheetFormatPr defaultColWidth="9.140625" defaultRowHeight="12.75" x14ac:dyDescent="0.2"/>
  <cols>
    <col min="1" max="1" width="3.5703125" style="35" customWidth="1"/>
    <col min="2" max="2" width="28.7109375" style="34" customWidth="1"/>
    <col min="3" max="3" width="14.42578125" style="34" customWidth="1"/>
    <col min="4" max="4" width="4.42578125" style="34" customWidth="1"/>
    <col min="5" max="5" width="7" style="34" customWidth="1"/>
    <col min="6" max="6" width="12.5703125" style="34" customWidth="1"/>
    <col min="7" max="7" width="11.140625" style="34" customWidth="1"/>
    <col min="8" max="8" width="6.28515625" style="34" customWidth="1"/>
    <col min="9" max="9" width="12.140625" style="34" customWidth="1"/>
    <col min="10" max="1008" width="9.140625" style="34"/>
    <col min="1009" max="1012" width="8.7109375" style="19" customWidth="1"/>
    <col min="1013" max="16384" width="9.140625" style="19"/>
  </cols>
  <sheetData>
    <row r="1" spans="1:1008" s="2" customFormat="1" ht="15.75" customHeight="1" x14ac:dyDescent="0.2">
      <c r="A1" s="50" t="s">
        <v>0</v>
      </c>
      <c r="B1" s="50"/>
      <c r="C1" s="50"/>
      <c r="E1" s="50" t="s">
        <v>1</v>
      </c>
      <c r="F1" s="50"/>
      <c r="G1" s="50"/>
      <c r="H1" s="50"/>
      <c r="I1" s="50"/>
      <c r="J1" s="1"/>
    </row>
    <row r="2" spans="1:1008" s="2" customFormat="1" ht="15.75" customHeight="1" x14ac:dyDescent="0.2">
      <c r="A2" s="46" t="s">
        <v>2</v>
      </c>
      <c r="B2" s="46"/>
      <c r="C2" s="46"/>
      <c r="E2" s="3"/>
      <c r="F2" s="4"/>
      <c r="G2" s="4"/>
      <c r="H2" s="4"/>
      <c r="I2" s="5"/>
      <c r="J2" s="1"/>
    </row>
    <row r="3" spans="1:1008" s="2" customFormat="1" ht="15.75" customHeight="1" x14ac:dyDescent="0.2">
      <c r="A3" s="46" t="s">
        <v>3</v>
      </c>
      <c r="B3" s="46"/>
      <c r="C3" s="46"/>
      <c r="E3" s="6"/>
      <c r="F3" s="4"/>
      <c r="G3" s="4"/>
      <c r="H3" s="4"/>
      <c r="I3" s="5"/>
      <c r="J3" s="7"/>
    </row>
    <row r="4" spans="1:1008" s="2" customFormat="1" ht="15.75" customHeight="1" x14ac:dyDescent="0.2">
      <c r="A4" s="46" t="s">
        <v>4</v>
      </c>
      <c r="B4" s="46"/>
      <c r="C4" s="46"/>
      <c r="E4" s="6"/>
      <c r="G4" s="8"/>
      <c r="I4" s="24"/>
    </row>
    <row r="5" spans="1:1008" s="2" customFormat="1" ht="15.75" customHeight="1" x14ac:dyDescent="0.2">
      <c r="A5" s="46" t="s">
        <v>5</v>
      </c>
      <c r="B5" s="46"/>
      <c r="C5" s="46"/>
      <c r="E5" s="6"/>
      <c r="G5" s="8"/>
      <c r="I5" s="24"/>
      <c r="J5" s="1"/>
    </row>
    <row r="6" spans="1:1008" s="2" customFormat="1" ht="15.75" customHeight="1" x14ac:dyDescent="0.2">
      <c r="A6" s="46" t="s">
        <v>42</v>
      </c>
      <c r="B6" s="46"/>
      <c r="C6" s="46"/>
      <c r="E6" s="25"/>
      <c r="F6" s="9"/>
      <c r="I6" s="24"/>
      <c r="J6" s="1"/>
    </row>
    <row r="7" spans="1:1008" s="2" customFormat="1" thickBot="1" x14ac:dyDescent="0.25">
      <c r="A7" s="26"/>
      <c r="B7" s="27"/>
      <c r="C7" s="28"/>
      <c r="E7" s="10"/>
      <c r="F7" s="29"/>
      <c r="G7" s="29"/>
      <c r="H7" s="29"/>
      <c r="I7" s="30"/>
    </row>
    <row r="8" spans="1:1008" s="2" customFormat="1" ht="13.5" thickBot="1" x14ac:dyDescent="0.25">
      <c r="A8" s="51" t="s">
        <v>6</v>
      </c>
      <c r="B8" s="52"/>
      <c r="C8" s="53" t="s">
        <v>7</v>
      </c>
      <c r="D8" s="53"/>
      <c r="E8" s="53"/>
      <c r="F8" s="53"/>
      <c r="G8" s="44" t="s">
        <v>45</v>
      </c>
      <c r="H8" s="44"/>
      <c r="I8" s="44"/>
      <c r="J8" s="1"/>
    </row>
    <row r="9" spans="1:1008" s="2" customFormat="1" thickBot="1" x14ac:dyDescent="0.25">
      <c r="A9" s="45"/>
      <c r="B9" s="45"/>
      <c r="C9" s="41" t="s">
        <v>9</v>
      </c>
      <c r="D9" s="41"/>
      <c r="E9" s="41"/>
      <c r="F9" s="41"/>
      <c r="G9" s="44"/>
      <c r="H9" s="44"/>
      <c r="I9" s="44"/>
    </row>
    <row r="10" spans="1:1008" s="2" customFormat="1" thickBot="1" x14ac:dyDescent="0.25">
      <c r="A10" s="45"/>
      <c r="B10" s="45"/>
      <c r="C10" s="41" t="s">
        <v>10</v>
      </c>
      <c r="D10" s="41"/>
      <c r="E10" s="41"/>
      <c r="F10" s="41"/>
      <c r="G10" s="25"/>
      <c r="I10" s="24"/>
    </row>
    <row r="11" spans="1:1008" s="2" customFormat="1" thickBot="1" x14ac:dyDescent="0.25">
      <c r="A11" s="45"/>
      <c r="B11" s="45"/>
      <c r="C11" s="42"/>
      <c r="D11" s="42"/>
      <c r="E11" s="42"/>
      <c r="F11" s="42"/>
      <c r="G11" s="25" t="s">
        <v>11</v>
      </c>
      <c r="H11" s="1"/>
      <c r="I11" s="24"/>
      <c r="J11" s="11"/>
    </row>
    <row r="12" spans="1:1008" s="2" customFormat="1" thickBot="1" x14ac:dyDescent="0.25">
      <c r="A12" s="45"/>
      <c r="B12" s="45"/>
      <c r="C12" s="42"/>
      <c r="D12" s="42"/>
      <c r="E12" s="42"/>
      <c r="F12" s="42"/>
      <c r="G12" s="25" t="s">
        <v>12</v>
      </c>
      <c r="H12" s="1"/>
      <c r="I12" s="24"/>
      <c r="J12" s="7"/>
    </row>
    <row r="13" spans="1:1008" s="2" customFormat="1" thickBot="1" x14ac:dyDescent="0.25">
      <c r="A13" s="23"/>
      <c r="C13" s="43" t="s">
        <v>13</v>
      </c>
      <c r="D13" s="43"/>
      <c r="E13" s="43"/>
      <c r="F13" s="43"/>
      <c r="G13" s="25" t="s">
        <v>14</v>
      </c>
      <c r="I13" s="24"/>
      <c r="J13" s="11"/>
    </row>
    <row r="14" spans="1:1008" s="2" customFormat="1" ht="17.25" customHeight="1" x14ac:dyDescent="0.2">
      <c r="A14" s="54" t="s">
        <v>15</v>
      </c>
      <c r="B14" s="54"/>
      <c r="C14" s="47"/>
      <c r="D14" s="47"/>
      <c r="E14" s="47"/>
      <c r="F14" s="47"/>
      <c r="G14" s="55" t="s">
        <v>8</v>
      </c>
      <c r="H14" s="55"/>
      <c r="I14" s="55"/>
    </row>
    <row r="15" spans="1:1008" s="2" customFormat="1" ht="23.25" customHeight="1" thickBot="1" x14ac:dyDescent="0.25">
      <c r="A15" s="48" t="s">
        <v>16</v>
      </c>
      <c r="B15" s="48"/>
      <c r="C15" s="49"/>
      <c r="D15" s="49"/>
      <c r="E15" s="49"/>
      <c r="F15" s="49"/>
      <c r="G15" s="39"/>
      <c r="H15" s="39"/>
      <c r="I15" s="39"/>
    </row>
    <row r="16" spans="1:1008" x14ac:dyDescent="0.2">
      <c r="A16" s="31" t="s">
        <v>17</v>
      </c>
      <c r="B16" s="32"/>
      <c r="C16" s="32"/>
      <c r="D16" s="32"/>
      <c r="E16" s="32"/>
      <c r="F16" s="32"/>
      <c r="G16" s="32"/>
      <c r="H16" s="32"/>
      <c r="I16" s="33"/>
      <c r="J16" s="12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</row>
    <row r="17" spans="1:1008" ht="12" customHeight="1" thickBot="1" x14ac:dyDescent="0.25">
      <c r="A17" s="40" t="s">
        <v>43</v>
      </c>
      <c r="B17" s="40"/>
      <c r="C17" s="40"/>
      <c r="D17" s="40"/>
      <c r="E17" s="40"/>
      <c r="F17" s="40"/>
      <c r="G17" s="40"/>
      <c r="H17" s="40"/>
      <c r="I17" s="40"/>
      <c r="J17" s="12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</row>
    <row r="18" spans="1:1008" ht="22.5" customHeight="1" thickBot="1" x14ac:dyDescent="0.25">
      <c r="A18" s="36"/>
      <c r="B18" s="37"/>
      <c r="C18" s="37"/>
      <c r="D18" s="37"/>
      <c r="E18" s="37"/>
      <c r="F18" s="37"/>
      <c r="G18" s="37"/>
      <c r="H18" s="37"/>
      <c r="I18" s="38"/>
      <c r="J18" s="12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</row>
    <row r="19" spans="1:1008" ht="24" x14ac:dyDescent="0.2">
      <c r="A19" s="13" t="s">
        <v>18</v>
      </c>
      <c r="B19" s="14" t="s">
        <v>19</v>
      </c>
      <c r="C19" s="14" t="s">
        <v>35</v>
      </c>
      <c r="D19" s="14" t="s">
        <v>20</v>
      </c>
      <c r="E19" s="14" t="s">
        <v>21</v>
      </c>
      <c r="F19" s="14" t="s">
        <v>22</v>
      </c>
      <c r="G19" s="15" t="s">
        <v>23</v>
      </c>
      <c r="H19" s="14" t="s">
        <v>24</v>
      </c>
      <c r="I19" s="16" t="s">
        <v>25</v>
      </c>
    </row>
    <row r="20" spans="1:1008" ht="33" customHeight="1" x14ac:dyDescent="0.2">
      <c r="A20" s="57" t="s">
        <v>26</v>
      </c>
      <c r="B20" s="58" t="s">
        <v>44</v>
      </c>
      <c r="C20" s="56" t="s">
        <v>41</v>
      </c>
      <c r="D20" s="57" t="s">
        <v>33</v>
      </c>
      <c r="E20" s="59">
        <v>30</v>
      </c>
      <c r="F20" s="60"/>
      <c r="G20" s="61">
        <f>E20*F20</f>
        <v>0</v>
      </c>
      <c r="H20" s="62">
        <v>0.23</v>
      </c>
      <c r="I20" s="61">
        <f>G20*H20+G20</f>
        <v>0</v>
      </c>
    </row>
    <row r="21" spans="1:1008" ht="33" customHeight="1" x14ac:dyDescent="0.2">
      <c r="A21" s="57" t="s">
        <v>28</v>
      </c>
      <c r="B21" s="58" t="s">
        <v>40</v>
      </c>
      <c r="C21" s="63" t="s">
        <v>37</v>
      </c>
      <c r="D21" s="57" t="s">
        <v>33</v>
      </c>
      <c r="E21" s="59">
        <v>20</v>
      </c>
      <c r="F21" s="60"/>
      <c r="G21" s="61">
        <f t="shared" ref="G21:G24" si="0">E21*F21</f>
        <v>0</v>
      </c>
      <c r="H21" s="62">
        <v>0.23</v>
      </c>
      <c r="I21" s="61">
        <f t="shared" ref="I21:I24" si="1">G21*H21+G21</f>
        <v>0</v>
      </c>
    </row>
    <row r="22" spans="1:1008" ht="33" customHeight="1" x14ac:dyDescent="0.2">
      <c r="A22" s="57" t="s">
        <v>29</v>
      </c>
      <c r="B22" s="58" t="s">
        <v>40</v>
      </c>
      <c r="C22" s="63" t="s">
        <v>36</v>
      </c>
      <c r="D22" s="57" t="s">
        <v>33</v>
      </c>
      <c r="E22" s="59">
        <v>20</v>
      </c>
      <c r="F22" s="60"/>
      <c r="G22" s="61">
        <f t="shared" si="0"/>
        <v>0</v>
      </c>
      <c r="H22" s="62">
        <v>0.23</v>
      </c>
      <c r="I22" s="61">
        <f t="shared" si="1"/>
        <v>0</v>
      </c>
    </row>
    <row r="23" spans="1:1008" ht="33" customHeight="1" x14ac:dyDescent="0.2">
      <c r="A23" s="57" t="s">
        <v>30</v>
      </c>
      <c r="B23" s="58" t="s">
        <v>40</v>
      </c>
      <c r="C23" s="63" t="s">
        <v>38</v>
      </c>
      <c r="D23" s="57" t="s">
        <v>33</v>
      </c>
      <c r="E23" s="59">
        <v>3</v>
      </c>
      <c r="F23" s="60"/>
      <c r="G23" s="61">
        <f t="shared" si="0"/>
        <v>0</v>
      </c>
      <c r="H23" s="62">
        <v>0.23</v>
      </c>
      <c r="I23" s="61">
        <f t="shared" si="1"/>
        <v>0</v>
      </c>
    </row>
    <row r="24" spans="1:1008" ht="33" customHeight="1" x14ac:dyDescent="0.2">
      <c r="A24" s="57" t="s">
        <v>31</v>
      </c>
      <c r="B24" s="58" t="s">
        <v>40</v>
      </c>
      <c r="C24" s="63" t="s">
        <v>39</v>
      </c>
      <c r="D24" s="57" t="s">
        <v>33</v>
      </c>
      <c r="E24" s="59">
        <v>3</v>
      </c>
      <c r="F24" s="60"/>
      <c r="G24" s="61">
        <f t="shared" si="0"/>
        <v>0</v>
      </c>
      <c r="H24" s="62">
        <v>0.23</v>
      </c>
      <c r="I24" s="61">
        <f t="shared" si="1"/>
        <v>0</v>
      </c>
    </row>
    <row r="25" spans="1:1008" ht="21.75" customHeight="1" x14ac:dyDescent="0.2">
      <c r="A25" s="57" t="s">
        <v>32</v>
      </c>
      <c r="B25" s="64" t="s">
        <v>34</v>
      </c>
      <c r="C25" s="65"/>
      <c r="D25" s="57" t="s">
        <v>27</v>
      </c>
      <c r="E25" s="59">
        <v>1</v>
      </c>
      <c r="F25" s="66"/>
      <c r="G25" s="61">
        <f t="shared" ref="G25" si="2">E25*F25</f>
        <v>0</v>
      </c>
      <c r="H25" s="62">
        <v>0.23</v>
      </c>
      <c r="I25" s="61">
        <f t="shared" ref="I25" si="3">G25*H25+G25</f>
        <v>0</v>
      </c>
    </row>
    <row r="26" spans="1:1008" ht="27.75" customHeight="1" x14ac:dyDescent="0.2">
      <c r="A26" s="17"/>
      <c r="B26" s="18"/>
      <c r="C26" s="18"/>
      <c r="D26" s="19"/>
      <c r="E26" s="18"/>
      <c r="F26" s="18"/>
      <c r="G26" s="20">
        <f>SUM(G20:G25)</f>
        <v>0</v>
      </c>
      <c r="H26" s="21"/>
      <c r="I26" s="22">
        <f>SUM(I20:I25)</f>
        <v>0</v>
      </c>
    </row>
    <row r="34" spans="3:3" x14ac:dyDescent="0.2">
      <c r="C34" s="19"/>
    </row>
  </sheetData>
  <mergeCells count="24">
    <mergeCell ref="B25:C25"/>
    <mergeCell ref="A17:I17"/>
    <mergeCell ref="C13:F13"/>
    <mergeCell ref="A14:B14"/>
    <mergeCell ref="C14:F14"/>
    <mergeCell ref="G14:I14"/>
    <mergeCell ref="A15:B15"/>
    <mergeCell ref="C15:F15"/>
    <mergeCell ref="G15:I15"/>
    <mergeCell ref="C12:F12"/>
    <mergeCell ref="A8:B8"/>
    <mergeCell ref="A1:C1"/>
    <mergeCell ref="E1:I1"/>
    <mergeCell ref="A2:C2"/>
    <mergeCell ref="A3:C3"/>
    <mergeCell ref="A4:C4"/>
    <mergeCell ref="A5:C5"/>
    <mergeCell ref="A6:C6"/>
    <mergeCell ref="C8:F8"/>
    <mergeCell ref="G8:I9"/>
    <mergeCell ref="A9:B12"/>
    <mergeCell ref="C9:F9"/>
    <mergeCell ref="C10:F10"/>
    <mergeCell ref="C11:F11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DT 278 2023</vt:lpstr>
      <vt:lpstr>'DT 278 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Szymczyk</dc:creator>
  <dc:description/>
  <cp:lastModifiedBy>Marek Szymczyk</cp:lastModifiedBy>
  <cp:revision>7</cp:revision>
  <cp:lastPrinted>2025-04-30T05:42:47Z</cp:lastPrinted>
  <dcterms:created xsi:type="dcterms:W3CDTF">2017-01-16T07:07:14Z</dcterms:created>
  <dcterms:modified xsi:type="dcterms:W3CDTF">2025-04-30T05:45:05Z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