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77\ADMINISTRACJA\PROTOKOLY\2024-07-23\KOSZTORYS OFERTOWY\KANALIZACJA SANITARNA\"/>
    </mc:Choice>
  </mc:AlternateContent>
  <bookViews>
    <workbookView xWindow="0" yWindow="0" windowWidth="24000" windowHeight="9735"/>
  </bookViews>
  <sheets>
    <sheet name="Kosztorys ofertowy" sheetId="1" r:id="rId1"/>
  </sheets>
  <calcPr calcId="152511"/>
</workbook>
</file>

<file path=xl/calcChain.xml><?xml version="1.0" encoding="utf-8"?>
<calcChain xmlns="http://schemas.openxmlformats.org/spreadsheetml/2006/main">
  <c r="H16" i="1" l="1"/>
  <c r="H18" i="1" l="1"/>
  <c r="H17" i="1" s="1"/>
</calcChain>
</file>

<file path=xl/sharedStrings.xml><?xml version="1.0" encoding="utf-8"?>
<sst xmlns="http://schemas.openxmlformats.org/spreadsheetml/2006/main" count="59" uniqueCount="51">
  <si>
    <t>KANALIZACJA SANITARNA</t>
  </si>
  <si>
    <t>Roboty montażowe</t>
  </si>
  <si>
    <t>Ilość</t>
  </si>
  <si>
    <t xml:space="preserve">Cena </t>
  </si>
  <si>
    <t>Wartość</t>
  </si>
  <si>
    <t>Lp.</t>
  </si>
  <si>
    <t>Podstawa</t>
  </si>
  <si>
    <t>Opis i wyliczenia</t>
  </si>
  <si>
    <t>j.m.</t>
  </si>
  <si>
    <t>Roboty ziemne</t>
  </si>
  <si>
    <t>1 d.1.1</t>
  </si>
  <si>
    <t>Roboty pomiarowe przy liniowych robotach ziemnych - wytyczenie trasy w terenie oraz opracowanie dokumentacji powykonawczej w wersji cyfrowej i analogowej</t>
  </si>
  <si>
    <t>km</t>
  </si>
  <si>
    <t>2 d.1.1</t>
  </si>
  <si>
    <t>Wykopy oraz przekopy wykonywane koparkami przedsiębiernymi 0.40 m3 na odkład w gruncie kat.III</t>
  </si>
  <si>
    <t>m3</t>
  </si>
  <si>
    <t>3 d.1.1</t>
  </si>
  <si>
    <t>Pełne umocnienie pionowych ścian wykopów liniowych o gł. do 3,0 m wypraskami w gruntach suchych kat. III-IV wraz z rozbiórką(szer. do 1 m)</t>
  </si>
  <si>
    <t>m2</t>
  </si>
  <si>
    <t>4 d.1.1</t>
  </si>
  <si>
    <t>Podłoża pod kanały i obiekty z materiałów sypkich grubości 10 cm</t>
  </si>
  <si>
    <t>5 d.1.1</t>
  </si>
  <si>
    <t>Obsypka rurociągu kruszywem dowiezionym</t>
  </si>
  <si>
    <t>6 d.1.1</t>
  </si>
  <si>
    <t>7 d.1.1</t>
  </si>
  <si>
    <t>Zasypywanie wykopów liniowych o ścianach pionowych głębokości do 3 m kat.gr.III-IV -szerokość 0.8-1.5 m</t>
  </si>
  <si>
    <t>8 d.1.1</t>
  </si>
  <si>
    <t>Zagęszczenie nasypów ubijakami mechanicznymi; grunty sypkie kat. I-III</t>
  </si>
  <si>
    <t>9 d.1.1</t>
  </si>
  <si>
    <t>Wywóz ziemi samochodami skrzyniowymi na odległość 15 km (grunt kat. I-II)</t>
  </si>
  <si>
    <t>10 d.1.2</t>
  </si>
  <si>
    <t>Rury PEHD ciśnieniowe łączone metodą zgrzewania o śr. zewn. 110 mm</t>
  </si>
  <si>
    <t>m</t>
  </si>
  <si>
    <t>11 d.1.2</t>
  </si>
  <si>
    <t>Próba wodna szczelności kanałów rurowych o śr.nominalnej do 150 mm</t>
  </si>
  <si>
    <r>
      <rPr>
        <sz val="8"/>
        <rFont val="Arial"/>
        <family val="2"/>
        <charset val="238"/>
      </rPr>
      <t>KNR 2-01
0120-03
analogia</t>
    </r>
  </si>
  <si>
    <r>
      <rPr>
        <sz val="8"/>
        <rFont val="Arial"/>
        <family val="2"/>
        <charset val="238"/>
      </rPr>
      <t>KNR 2-01
0215-06</t>
    </r>
  </si>
  <si>
    <r>
      <rPr>
        <sz val="8"/>
        <rFont val="Arial"/>
        <family val="2"/>
        <charset val="238"/>
      </rPr>
      <t>KNR 2-01
0322-02</t>
    </r>
  </si>
  <si>
    <r>
      <rPr>
        <sz val="8"/>
        <rFont val="Arial"/>
        <family val="2"/>
        <charset val="238"/>
      </rPr>
      <t>KNNR 4
1411-03</t>
    </r>
  </si>
  <si>
    <r>
      <rPr>
        <sz val="8"/>
        <rFont val="Arial"/>
        <family val="2"/>
        <charset val="238"/>
      </rPr>
      <t>KNR 2-28
0501-09</t>
    </r>
  </si>
  <si>
    <r>
      <rPr>
        <sz val="8"/>
        <rFont val="Arial"/>
        <family val="2"/>
        <charset val="238"/>
      </rPr>
      <t>KNR 2-01
0320-05</t>
    </r>
  </si>
  <si>
    <r>
      <rPr>
        <sz val="8"/>
        <rFont val="Arial"/>
        <family val="2"/>
        <charset val="238"/>
      </rPr>
      <t>KNR 2-01
0236-01</t>
    </r>
  </si>
  <si>
    <r>
      <rPr>
        <sz val="8"/>
        <rFont val="Arial"/>
        <family val="2"/>
        <charset val="238"/>
      </rPr>
      <t>KNR-W 4-01
0109-01
0109-04</t>
    </r>
  </si>
  <si>
    <r>
      <rPr>
        <sz val="8"/>
        <rFont val="Arial"/>
        <family val="2"/>
        <charset val="238"/>
      </rPr>
      <t>KNR 2-28
0302-03</t>
    </r>
  </si>
  <si>
    <r>
      <rPr>
        <sz val="8"/>
        <rFont val="Arial"/>
        <family val="2"/>
        <charset val="238"/>
      </rPr>
      <t>KNR-W 2-18
0706-01</t>
    </r>
  </si>
  <si>
    <r>
      <rPr>
        <sz val="8"/>
        <rFont val="Arial"/>
        <family val="2"/>
        <charset val="238"/>
      </rPr>
      <t>odc. - 1
prób.</t>
    </r>
  </si>
  <si>
    <t>Wartość netto</t>
  </si>
  <si>
    <t>VAT 23%</t>
  </si>
  <si>
    <t>Wartość brutto</t>
  </si>
  <si>
    <t>1.1</t>
  </si>
  <si>
    <t>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</si>
</sst>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0"/>
      <color rgb="FF000000"/>
      <name val="Times New Roman"/>
      <charset val="204"/>
    </font>
    <font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name val="Arial"/>
      <family val="2"/>
      <charset val="238"/>
    </font>
    <font>
      <sz val="8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left" vertical="top" shrinkToFit="1"/>
    </xf>
    <xf numFmtId="164" fontId="2" fillId="0" borderId="1" xfId="0" applyNumberFormat="1" applyFont="1" applyFill="1" applyBorder="1" applyAlignment="1">
      <alignment horizontal="left" vertical="top" shrinkToFi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right" vertical="top"/>
    </xf>
    <xf numFmtId="165" fontId="4" fillId="0" borderId="1" xfId="0" applyNumberFormat="1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7199</xdr:colOff>
      <xdr:row>0</xdr:row>
      <xdr:rowOff>0</xdr:rowOff>
    </xdr:from>
    <xdr:ext cx="5619750" cy="0"/>
    <xdr:sp macro="" textlink="">
      <xdr:nvSpPr>
        <xdr:cNvPr id="2" name="Shape 2"/>
        <xdr:cNvSpPr/>
      </xdr:nvSpPr>
      <xdr:spPr>
        <a:xfrm>
          <a:off x="0" y="0"/>
          <a:ext cx="5619750" cy="0"/>
        </a:xfrm>
        <a:custGeom>
          <a:avLst/>
          <a:gdLst/>
          <a:ahLst/>
          <a:cxnLst/>
          <a:rect l="0" t="0" r="0" b="0"/>
          <a:pathLst>
            <a:path w="5619750">
              <a:moveTo>
                <a:pt x="0" y="0"/>
              </a:moveTo>
              <a:lnTo>
                <a:pt x="5619600" y="0"/>
              </a:lnTo>
            </a:path>
          </a:pathLst>
        </a:custGeom>
        <a:ln w="19050">
          <a:solidFill>
            <a:srgbClr val="000000"/>
          </a:solidFill>
        </a:ln>
      </xdr:spPr>
    </xdr:sp>
    <xdr:clientData/>
  </xdr:oneCellAnchor>
  <xdr:oneCellAnchor>
    <xdr:from>
      <xdr:col>0</xdr:col>
      <xdr:colOff>7199</xdr:colOff>
      <xdr:row>0</xdr:row>
      <xdr:rowOff>0</xdr:rowOff>
    </xdr:from>
    <xdr:ext cx="5619750" cy="0"/>
    <xdr:sp macro="" textlink="">
      <xdr:nvSpPr>
        <xdr:cNvPr id="3" name="Shape 3"/>
        <xdr:cNvSpPr/>
      </xdr:nvSpPr>
      <xdr:spPr>
        <a:xfrm>
          <a:off x="0" y="0"/>
          <a:ext cx="5619750" cy="0"/>
        </a:xfrm>
        <a:custGeom>
          <a:avLst/>
          <a:gdLst/>
          <a:ahLst/>
          <a:cxnLst/>
          <a:rect l="0" t="0" r="0" b="0"/>
          <a:pathLst>
            <a:path w="5619750">
              <a:moveTo>
                <a:pt x="0" y="0"/>
              </a:moveTo>
              <a:lnTo>
                <a:pt x="5619600" y="0"/>
              </a:lnTo>
            </a:path>
          </a:pathLst>
        </a:custGeom>
        <a:ln w="19050">
          <a:solidFill>
            <a:srgbClr val="000000"/>
          </a:solidFill>
        </a:ln>
      </xdr:spPr>
    </xdr:sp>
    <xdr:clientData/>
  </xdr:oneCellAnchor>
  <xdr:oneCellAnchor>
    <xdr:from>
      <xdr:col>5</xdr:col>
      <xdr:colOff>0</xdr:colOff>
      <xdr:row>15</xdr:row>
      <xdr:rowOff>0</xdr:rowOff>
    </xdr:from>
    <xdr:ext cx="265430" cy="0"/>
    <xdr:sp macro="" textlink="">
      <xdr:nvSpPr>
        <xdr:cNvPr id="4" name="Shape 4"/>
        <xdr:cNvSpPr/>
      </xdr:nvSpPr>
      <xdr:spPr>
        <a:xfrm>
          <a:off x="0" y="0"/>
          <a:ext cx="265430" cy="0"/>
        </a:xfrm>
        <a:custGeom>
          <a:avLst/>
          <a:gdLst/>
          <a:ahLst/>
          <a:cxnLst/>
          <a:rect l="0" t="0" r="0" b="0"/>
          <a:pathLst>
            <a:path w="265430">
              <a:moveTo>
                <a:pt x="0" y="0"/>
              </a:moveTo>
              <a:lnTo>
                <a:pt x="265176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topLeftCell="A13" workbookViewId="0">
      <selection activeCell="J8" sqref="J8"/>
    </sheetView>
  </sheetViews>
  <sheetFormatPr defaultRowHeight="11.25" x14ac:dyDescent="0.2"/>
  <cols>
    <col min="1" max="1" width="7.6640625" style="9" bestFit="1" customWidth="1"/>
    <col min="2" max="2" width="2.1640625" style="9" customWidth="1"/>
    <col min="3" max="3" width="10.5" style="9" customWidth="1"/>
    <col min="4" max="4" width="49.1640625" style="10" bestFit="1" customWidth="1"/>
    <col min="5" max="8" width="10.83203125" style="11" customWidth="1"/>
    <col min="9" max="16384" width="9.33203125" style="7"/>
  </cols>
  <sheetData>
    <row r="1" spans="1:8" ht="12.75" customHeight="1" x14ac:dyDescent="0.2">
      <c r="A1" s="1" t="s">
        <v>5</v>
      </c>
      <c r="B1" s="17" t="s">
        <v>6</v>
      </c>
      <c r="C1" s="17"/>
      <c r="D1" s="2" t="s">
        <v>7</v>
      </c>
      <c r="E1" s="2" t="s">
        <v>8</v>
      </c>
      <c r="F1" s="2" t="s">
        <v>2</v>
      </c>
      <c r="G1" s="6" t="s">
        <v>3</v>
      </c>
      <c r="H1" s="6" t="s">
        <v>4</v>
      </c>
    </row>
    <row r="2" spans="1:8" x14ac:dyDescent="0.2">
      <c r="A2" s="3">
        <v>1</v>
      </c>
      <c r="B2" s="16"/>
      <c r="C2" s="16"/>
      <c r="D2" s="21" t="s">
        <v>0</v>
      </c>
      <c r="E2" s="22"/>
      <c r="F2" s="22"/>
      <c r="G2" s="22"/>
      <c r="H2" s="23"/>
    </row>
    <row r="3" spans="1:8" x14ac:dyDescent="0.2">
      <c r="A3" s="4" t="s">
        <v>49</v>
      </c>
      <c r="B3" s="16"/>
      <c r="C3" s="16"/>
      <c r="D3" s="21" t="s">
        <v>9</v>
      </c>
      <c r="E3" s="22"/>
      <c r="F3" s="22"/>
      <c r="G3" s="22"/>
      <c r="H3" s="23"/>
    </row>
    <row r="4" spans="1:8" ht="45" customHeight="1" x14ac:dyDescent="0.2">
      <c r="A4" s="1" t="s">
        <v>10</v>
      </c>
      <c r="B4" s="16" t="s">
        <v>35</v>
      </c>
      <c r="C4" s="16"/>
      <c r="D4" s="1" t="s">
        <v>11</v>
      </c>
      <c r="E4" s="5" t="s">
        <v>12</v>
      </c>
      <c r="F4" s="13">
        <v>0.125</v>
      </c>
      <c r="G4" s="12"/>
      <c r="H4" s="12"/>
    </row>
    <row r="5" spans="1:8" ht="45" customHeight="1" x14ac:dyDescent="0.2">
      <c r="A5" s="1" t="s">
        <v>13</v>
      </c>
      <c r="B5" s="16" t="s">
        <v>36</v>
      </c>
      <c r="C5" s="16"/>
      <c r="D5" s="1" t="s">
        <v>14</v>
      </c>
      <c r="E5" s="5" t="s">
        <v>15</v>
      </c>
      <c r="F5" s="13">
        <v>168.21</v>
      </c>
      <c r="G5" s="12"/>
      <c r="H5" s="12"/>
    </row>
    <row r="6" spans="1:8" ht="45" customHeight="1" x14ac:dyDescent="0.2">
      <c r="A6" s="1" t="s">
        <v>16</v>
      </c>
      <c r="B6" s="16" t="s">
        <v>37</v>
      </c>
      <c r="C6" s="16"/>
      <c r="D6" s="1" t="s">
        <v>17</v>
      </c>
      <c r="E6" s="5" t="s">
        <v>18</v>
      </c>
      <c r="F6" s="13">
        <v>373.8</v>
      </c>
      <c r="G6" s="12"/>
      <c r="H6" s="12"/>
    </row>
    <row r="7" spans="1:8" ht="45" customHeight="1" x14ac:dyDescent="0.2">
      <c r="A7" s="1" t="s">
        <v>19</v>
      </c>
      <c r="B7" s="16" t="s">
        <v>38</v>
      </c>
      <c r="C7" s="16"/>
      <c r="D7" s="1" t="s">
        <v>20</v>
      </c>
      <c r="E7" s="5" t="s">
        <v>15</v>
      </c>
      <c r="F7" s="13">
        <v>11.214</v>
      </c>
      <c r="G7" s="12"/>
      <c r="H7" s="12"/>
    </row>
    <row r="8" spans="1:8" ht="45" customHeight="1" x14ac:dyDescent="0.2">
      <c r="A8" s="1" t="s">
        <v>21</v>
      </c>
      <c r="B8" s="16" t="s">
        <v>39</v>
      </c>
      <c r="C8" s="16"/>
      <c r="D8" s="1" t="s">
        <v>22</v>
      </c>
      <c r="E8" s="5" t="s">
        <v>15</v>
      </c>
      <c r="F8" s="13">
        <v>44.856000000000002</v>
      </c>
      <c r="G8" s="12"/>
      <c r="H8" s="12"/>
    </row>
    <row r="9" spans="1:8" ht="45" customHeight="1" x14ac:dyDescent="0.2">
      <c r="A9" s="1" t="s">
        <v>23</v>
      </c>
      <c r="B9" s="16" t="s">
        <v>39</v>
      </c>
      <c r="C9" s="16"/>
      <c r="D9" s="1" t="s">
        <v>22</v>
      </c>
      <c r="E9" s="5" t="s">
        <v>15</v>
      </c>
      <c r="F9" s="13">
        <v>56.07</v>
      </c>
      <c r="G9" s="12"/>
      <c r="H9" s="12"/>
    </row>
    <row r="10" spans="1:8" ht="45" customHeight="1" x14ac:dyDescent="0.2">
      <c r="A10" s="1" t="s">
        <v>24</v>
      </c>
      <c r="B10" s="16" t="s">
        <v>40</v>
      </c>
      <c r="C10" s="16"/>
      <c r="D10" s="1" t="s">
        <v>25</v>
      </c>
      <c r="E10" s="5" t="s">
        <v>15</v>
      </c>
      <c r="F10" s="13">
        <v>112.14</v>
      </c>
      <c r="G10" s="12"/>
      <c r="H10" s="12"/>
    </row>
    <row r="11" spans="1:8" ht="45" customHeight="1" x14ac:dyDescent="0.2">
      <c r="A11" s="1" t="s">
        <v>26</v>
      </c>
      <c r="B11" s="16" t="s">
        <v>41</v>
      </c>
      <c r="C11" s="16"/>
      <c r="D11" s="1" t="s">
        <v>27</v>
      </c>
      <c r="E11" s="5" t="s">
        <v>15</v>
      </c>
      <c r="F11" s="13">
        <v>112.14</v>
      </c>
      <c r="G11" s="12"/>
      <c r="H11" s="12"/>
    </row>
    <row r="12" spans="1:8" ht="45" customHeight="1" x14ac:dyDescent="0.2">
      <c r="A12" s="1" t="s">
        <v>28</v>
      </c>
      <c r="B12" s="16" t="s">
        <v>42</v>
      </c>
      <c r="C12" s="16"/>
      <c r="D12" s="1" t="s">
        <v>29</v>
      </c>
      <c r="E12" s="5" t="s">
        <v>15</v>
      </c>
      <c r="F12" s="13">
        <v>56.07</v>
      </c>
      <c r="G12" s="12"/>
      <c r="H12" s="12"/>
    </row>
    <row r="13" spans="1:8" x14ac:dyDescent="0.2">
      <c r="A13" s="4" t="s">
        <v>50</v>
      </c>
      <c r="B13" s="16"/>
      <c r="C13" s="16"/>
      <c r="D13" s="18" t="s">
        <v>1</v>
      </c>
      <c r="E13" s="19"/>
      <c r="F13" s="19"/>
      <c r="G13" s="19"/>
      <c r="H13" s="20"/>
    </row>
    <row r="14" spans="1:8" ht="45" customHeight="1" x14ac:dyDescent="0.2">
      <c r="A14" s="1" t="s">
        <v>30</v>
      </c>
      <c r="B14" s="16" t="s">
        <v>43</v>
      </c>
      <c r="C14" s="16"/>
      <c r="D14" s="1" t="s">
        <v>31</v>
      </c>
      <c r="E14" s="5" t="s">
        <v>32</v>
      </c>
      <c r="F14" s="13">
        <v>124.6</v>
      </c>
      <c r="G14" s="12"/>
      <c r="H14" s="12"/>
    </row>
    <row r="15" spans="1:8" ht="45" customHeight="1" x14ac:dyDescent="0.2">
      <c r="A15" s="1" t="s">
        <v>33</v>
      </c>
      <c r="B15" s="16" t="s">
        <v>44</v>
      </c>
      <c r="C15" s="16"/>
      <c r="D15" s="1" t="s">
        <v>34</v>
      </c>
      <c r="E15" s="8" t="s">
        <v>45</v>
      </c>
      <c r="F15" s="13">
        <v>1</v>
      </c>
      <c r="G15" s="12"/>
      <c r="H15" s="12"/>
    </row>
    <row r="16" spans="1:8" ht="15" customHeight="1" x14ac:dyDescent="0.2">
      <c r="A16" s="15" t="s">
        <v>46</v>
      </c>
      <c r="B16" s="15"/>
      <c r="C16" s="15"/>
      <c r="D16" s="15"/>
      <c r="E16" s="15"/>
      <c r="F16" s="15"/>
      <c r="G16" s="15"/>
      <c r="H16" s="14">
        <f>SUM(H4:H12,H14:H15)</f>
        <v>0</v>
      </c>
    </row>
    <row r="17" spans="1:8" ht="15" customHeight="1" x14ac:dyDescent="0.2">
      <c r="A17" s="15" t="s">
        <v>47</v>
      </c>
      <c r="B17" s="15"/>
      <c r="C17" s="15"/>
      <c r="D17" s="15"/>
      <c r="E17" s="15"/>
      <c r="F17" s="15"/>
      <c r="G17" s="15"/>
      <c r="H17" s="14">
        <f>H18-H16</f>
        <v>0</v>
      </c>
    </row>
    <row r="18" spans="1:8" ht="15" customHeight="1" x14ac:dyDescent="0.2">
      <c r="A18" s="15" t="s">
        <v>48</v>
      </c>
      <c r="B18" s="15"/>
      <c r="C18" s="15"/>
      <c r="D18" s="15"/>
      <c r="E18" s="15"/>
      <c r="F18" s="15"/>
      <c r="G18" s="15"/>
      <c r="H18" s="14">
        <f>H16*1.23</f>
        <v>0</v>
      </c>
    </row>
  </sheetData>
  <mergeCells count="21">
    <mergeCell ref="D2:H2"/>
    <mergeCell ref="D3:H3"/>
    <mergeCell ref="B1:C1"/>
    <mergeCell ref="D13:H13"/>
    <mergeCell ref="B7:C7"/>
    <mergeCell ref="B5:C5"/>
    <mergeCell ref="B6:C6"/>
    <mergeCell ref="B2:C2"/>
    <mergeCell ref="B3:C3"/>
    <mergeCell ref="B4:C4"/>
    <mergeCell ref="B12:C12"/>
    <mergeCell ref="B11:C11"/>
    <mergeCell ref="B9:C9"/>
    <mergeCell ref="B10:C10"/>
    <mergeCell ref="B8:C8"/>
    <mergeCell ref="B15:C15"/>
    <mergeCell ref="B13:C13"/>
    <mergeCell ref="B14:C14"/>
    <mergeCell ref="A16:G16"/>
    <mergeCell ref="A17:G17"/>
    <mergeCell ref="A18:G1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Radek</cp:lastModifiedBy>
  <dcterms:created xsi:type="dcterms:W3CDTF">2024-07-23T13:28:49Z</dcterms:created>
  <dcterms:modified xsi:type="dcterms:W3CDTF">2024-07-24T07:42:59Z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2024-06-20T00:00:00Z</vt:filetime>
  </property>
  <property fmtid="{D5CDD505-2E9C-101B-9397-08002B2CF9AE}" pid="3" name="LastSaved">
    <vt:filetime>2024-07-23T00:00:00Z</vt:filetime>
  </property>
  <property fmtid="{D5CDD505-2E9C-101B-9397-08002B2CF9AE}" pid="4" name="Producer">
    <vt:lpwstr>Developer Express Inc. DXperience (tm) v23.1.5</vt:lpwstr>
  </property>
</Properties>
</file>