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94 - odczynniki (UE)\"/>
    </mc:Choice>
  </mc:AlternateContent>
  <bookViews>
    <workbookView xWindow="0" yWindow="0" windowWidth="28800" windowHeight="11430" tabRatio="877" activeTab="1"/>
  </bookViews>
  <sheets>
    <sheet name="Formularz oferty" sheetId="1" r:id="rId1"/>
    <sheet name="Arkusz cenowy - część 1" sheetId="111" r:id="rId2"/>
    <sheet name="Arkusz cenowy - część 2" sheetId="113" r:id="rId3"/>
    <sheet name="Arkusz cenowy - część 3" sheetId="114" r:id="rId4"/>
    <sheet name="Arkusz cenowy - część 4" sheetId="112" r:id="rId5"/>
    <sheet name="Arkusz cenowy - część 5" sheetId="115" r:id="rId6"/>
    <sheet name="Arkusz cenowy - część 6" sheetId="116" r:id="rId7"/>
    <sheet name="Arkusz cenowy - część 7" sheetId="117" r:id="rId8"/>
    <sheet name="Arkusz cenowy - część 8" sheetId="118" r:id="rId9"/>
    <sheet name="Arkusz cenowy - część 9" sheetId="119" r:id="rId10"/>
    <sheet name="Arkusz cenowy - część 10" sheetId="120" r:id="rId11"/>
  </sheets>
  <definedNames>
    <definedName name="_xlnm.Print_Area" localSheetId="1">'Arkusz cenowy - część 1'!$A$1:$I$29</definedName>
    <definedName name="_xlnm.Print_Area" localSheetId="10">'Arkusz cenowy - część 10'!$A$1:$I$27</definedName>
    <definedName name="_xlnm.Print_Area" localSheetId="2">'Arkusz cenowy - część 2'!$A$1:$I$24</definedName>
    <definedName name="_xlnm.Print_Area" localSheetId="3">'Arkusz cenowy - część 3'!$A$1:$I$24</definedName>
    <definedName name="_xlnm.Print_Area" localSheetId="4">'Arkusz cenowy - część 4'!$A$1:$I$55</definedName>
    <definedName name="_xlnm.Print_Area" localSheetId="5">'Arkusz cenowy - część 5'!$A$1:$I$24</definedName>
    <definedName name="_xlnm.Print_Area" localSheetId="6">'Arkusz cenowy - część 6'!$A$1:$I$39</definedName>
    <definedName name="_xlnm.Print_Area" localSheetId="7">'Arkusz cenowy - część 7'!$A$1:$I$31</definedName>
    <definedName name="_xlnm.Print_Area" localSheetId="8">'Arkusz cenowy - część 8'!$A$1:$I$24</definedName>
    <definedName name="_xlnm.Print_Area" localSheetId="9">'Arkusz cenowy - część 9'!$A$1:$I$43</definedName>
    <definedName name="_xlnm.Print_Area" localSheetId="0">'Formularz oferty'!$A$1:$F$68</definedName>
  </definedNames>
  <calcPr calcId="162913"/>
</workbook>
</file>

<file path=xl/calcChain.xml><?xml version="1.0" encoding="utf-8"?>
<calcChain xmlns="http://schemas.openxmlformats.org/spreadsheetml/2006/main">
  <c r="I21" i="120" l="1"/>
  <c r="C6" i="120" s="1"/>
  <c r="B1" i="120"/>
  <c r="I37" i="119"/>
  <c r="C6" i="119"/>
  <c r="B1" i="119"/>
  <c r="I18" i="118"/>
  <c r="C6" i="118"/>
  <c r="B1" i="118"/>
  <c r="I25" i="117"/>
  <c r="C6" i="117"/>
  <c r="B1" i="117"/>
  <c r="G33" i="116" l="1"/>
  <c r="G32" i="116"/>
  <c r="I27" i="116"/>
  <c r="I26" i="116"/>
  <c r="I21" i="116"/>
  <c r="B1" i="116"/>
  <c r="I18" i="115"/>
  <c r="C6" i="115"/>
  <c r="B1" i="115"/>
  <c r="G49" i="112"/>
  <c r="I43" i="112"/>
  <c r="I44" i="112" s="1"/>
  <c r="C6" i="112" s="1"/>
  <c r="G34" i="116" l="1"/>
  <c r="I28" i="116"/>
  <c r="C6" i="116" s="1"/>
  <c r="I18" i="114"/>
  <c r="C6" i="114" s="1"/>
  <c r="B1" i="114"/>
  <c r="I18" i="113"/>
  <c r="C6" i="113" s="1"/>
  <c r="B1" i="113"/>
  <c r="C6" i="111"/>
  <c r="G48" i="112" l="1"/>
  <c r="G50" i="112" s="1"/>
  <c r="I42" i="112"/>
  <c r="I37" i="112"/>
  <c r="B1" i="112"/>
  <c r="I23" i="111" l="1"/>
  <c r="B1" i="111" l="1"/>
</calcChain>
</file>

<file path=xl/sharedStrings.xml><?xml version="1.0" encoding="utf-8"?>
<sst xmlns="http://schemas.openxmlformats.org/spreadsheetml/2006/main" count="566" uniqueCount="193">
  <si>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</si>
  <si>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</si>
  <si>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</si>
  <si>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</si>
  <si>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</si>
  <si>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</si>
  <si>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</si>
  <si>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</si>
  <si>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</si>
  <si>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</si>
  <si>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</si>
  <si>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</si>
  <si>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</si>
  <si>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</si>
  <si>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</si>
  <si>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</si>
  <si>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</si>
  <si>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</si>
  <si>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</si>
  <si>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</si>
  <si>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</si>
  <si>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</si>
  <si>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</si>
  <si>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</si>
  <si>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</si>
  <si>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</si>
  <si>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</si>
  <si>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</si>
  <si>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</si>
  <si>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</si>
  <si>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</si>
  <si>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</si>
  <si>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</si>
  <si>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</si>
  <si>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</si>
  <si>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</si>
  <si>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</si>
  <si>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</si>
  <si>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</si>
  <si>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</si>
  <si>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</si>
  <si>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</si>
  <si>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</si>
  <si>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</si>
  <si>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</si>
  <si>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</si>
  <si>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</si>
  <si>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</si>
  <si>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</si>
  <si>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</si>
  <si>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</si>
  <si>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</si>
  <si>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</si>
  <si>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</si>
  <si>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</si>
  <si>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</si>
  <si>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j.m.</t>
  </si>
  <si>
    <t>Czynsz dzierżawny brutto^ za 1 miesiąc</t>
  </si>
  <si>
    <t>Czynsz dzierżawny brutto^ pozycji</t>
  </si>
  <si>
    <t>Przedmiot dzierżawy</t>
  </si>
  <si>
    <t>Oferujemy wykonanie całego przedmiotu zamówienia za cenę: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</si>
  <si>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</si>
  <si>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Okres dzierżawy (w miesiącach)</t>
  </si>
  <si>
    <t>Załącznik nr 1 do SWZ</t>
  </si>
  <si>
    <t>(dostawa produktów, czynsz dzierżawny)</t>
  </si>
  <si>
    <t>Cena brutto oferty*:</t>
  </si>
  <si>
    <t>Oświadczamy, że oferowany przedmiot zamówienia (zarówno w zakresie produktów, jak i sprzętu w ramach dzierżawy) spełnia wszystkie postawione wymagania graniczne określone w opisie wymagań graniczych (zalącznik nr 1b do SWZ).</t>
  </si>
  <si>
    <t>Przedmiot zamówienia *</t>
  </si>
  <si>
    <t>Ilość</t>
  </si>
  <si>
    <t>Nazwa oferowanego produktu;
Producent</t>
  </si>
  <si>
    <t>Numer katalogowy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</si>
  <si>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</si>
  <si>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</si>
  <si>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</si>
  <si>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</si>
  <si>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…~</t>
  </si>
  <si>
    <t>~ powielić w razie potrzeby</t>
  </si>
  <si>
    <r>
      <t xml:space="preserve">* </t>
    </r>
    <r>
      <rPr>
        <b/>
        <sz val="11"/>
        <color theme="1"/>
        <rFont val="Garamond"/>
        <family val="1"/>
        <charset val="238"/>
      </rPr>
      <t>Przez oferowaną ilość należy rozumieć ilość opakowań</t>
    </r>
    <r>
      <rPr>
        <sz val="11"/>
        <color theme="1"/>
        <rFont val="Garamond"/>
        <family val="1"/>
        <charset val="238"/>
      </rPr>
      <t xml:space="preserve">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 </t>
    </r>
    <r>
      <rPr>
        <b/>
        <sz val="11"/>
        <color theme="1"/>
        <rFont val="Garamond"/>
        <family val="1"/>
        <charset val="238"/>
      </rPr>
      <t>Przez oferowaną wielkość produktu należy rozumieć sposób konfekcjonowania produktu</t>
    </r>
    <r>
      <rPr>
        <sz val="11"/>
        <color theme="1"/>
        <rFont val="Garamond"/>
        <family val="1"/>
        <charset val="238"/>
      </rPr>
      <t xml:space="preserve"> tj. ilość sztuk/oznaczeń stanowiących jedno opakowanie zbiorcze, będące przedmiotem wyceny.
*** </t>
    </r>
    <r>
      <rPr>
        <b/>
        <sz val="11"/>
        <color theme="1"/>
        <rFont val="Garamond"/>
        <family val="1"/>
        <charset val="238"/>
      </rPr>
      <t>Przez cenę jednostkową brutto należy rozumieć cenę za opakowanie</t>
    </r>
    <r>
      <rPr>
        <sz val="11"/>
        <color theme="1"/>
        <rFont val="Garamond"/>
        <family val="1"/>
        <charset val="238"/>
      </rPr>
      <t xml:space="preserve"> stanowiące jedną całość, mogące być przedmiotem dostawy.</t>
    </r>
  </si>
  <si>
    <t>* Zamawiający wymaga zaoferowania wszystkich odczynników, odczynników dodatkowych, kalibratorów, materiałów kontrolnych oraz materiałów zużywalnych koniecznych do wykonania przedmiotu zamówienia, w tym do wykonania oznaczeń/badań wymienionych w tabeli powyżej.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</si>
  <si>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</si>
  <si>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</si>
  <si>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</si>
  <si>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</si>
  <si>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</si>
  <si>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</si>
  <si>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</si>
  <si>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Cena brutto oferty^:</t>
  </si>
  <si>
    <t>Szczegółowy arkusz cenowy dla dostarczanych produktów:</t>
  </si>
  <si>
    <t>Razem (suma pozycji):</t>
  </si>
  <si>
    <t>Dzierżawa sprzętu:</t>
  </si>
  <si>
    <t>miesięcy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</si>
  <si>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
</t>
    </r>
  </si>
  <si>
    <t>mikroprzedsiębiorstwem 
małym przedsiębiorstwem 
średnim przedsiębiorstwem
dużym przedsiębiorstwem
jednoosobową działalnością gospodarczą 
osobą fizyczną nieprowadzącą działalności gospodarczej
inny rodzaj</t>
  </si>
  <si>
    <t>Dane urządzenia Nazwa handlowa / Typ / Producent</t>
  </si>
  <si>
    <t>Rok produkcji dzierżawionego urządzenia</t>
  </si>
  <si>
    <t>Numer części</t>
  </si>
  <si>
    <t>część 1</t>
  </si>
  <si>
    <t>(dostawa produktów)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</si>
  <si>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</si>
  <si>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</si>
  <si>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</si>
  <si>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</si>
  <si>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</si>
  <si>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</si>
  <si>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</si>
  <si>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</si>
  <si>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</si>
  <si>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nr:</t>
  </si>
  <si>
    <t># Oświadczamy, że oferowany cały przedmiot zamówienia spełniają wszystkie postawione w załączniku nr 1b do SWZ wymagania graniczne dla części 1 przedmiotu zamówienia.</t>
  </si>
  <si>
    <t>Kompletne zestawy szybkich testów diagnostycznych</t>
  </si>
  <si>
    <t>Szybki test lateksowy do wstępnego różnicowania Staphylococcus aureus od innych gronkowców</t>
  </si>
  <si>
    <t>20000 ozn</t>
  </si>
  <si>
    <t>Test lateksowy do oznaczania grup serologicznych paciorkowców beta-hemolizujących</t>
  </si>
  <si>
    <t>1000 ozn</t>
  </si>
  <si>
    <t>900 ozn</t>
  </si>
  <si>
    <t>Ilość oznaczeń
  na 36 miesięcy</t>
  </si>
  <si>
    <t>Test lateksowy wykrywajacy polisacharydowy otoczkowy Cryptococcus spp (PMR, Surowica, Mocz, BAL)</t>
  </si>
  <si>
    <t>DFP.271.94.2024.LS</t>
  </si>
  <si>
    <t>Dostawa zestawów odczynników i elementów zużywalnych wraz z dzierżawą analizatorów dla Zakładu Mikrobiologii Szpitala Uniwersyteckiego w Krakowie.</t>
  </si>
  <si>
    <t>Oświadczamy, że zamówienie będziemy wykonywać do czasu wyczerpania kwoty wynagrodzenia umownego, jednak nie dłużej niż przez:
- 36 miesięcy od daty zawarcia umowy w zakresie części 1-2;
- 12 miesięcy od daty zawarcia umowy w zakresie części 3-10.</t>
  </si>
  <si>
    <t>Oświadczamy, że oferowane przez nas odczynniki i analizatory (będący przedmiotem dzierżawy),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</si>
  <si>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i analizatory (będący przedmiotem dzierżawy) posiadają certyfikaty CE oraz IVD. Wymóg nie dotyczy materiałów zużywalnych. Jednocześnie oświadczamy, że na każdorazowe wezwanie Zamawiającego przedstawimy certyfikaty CE oraz IVD.</t>
  </si>
  <si>
    <t>System do testowania wrażliwości na kolistynę metodą mikrorozcieńczeń w bulionie</t>
  </si>
  <si>
    <t>10000 ozn</t>
  </si>
  <si>
    <t># Oświadczamy, że oferowany cały przedmiot zamówienia spełniają wszystkie postawione w załączniku nr 1b do SWZ wymagania graniczne dla części 2 przedmiotu zamówienia.</t>
  </si>
  <si>
    <t>Ilość oznaczeń
  na 12 miesięcy</t>
  </si>
  <si>
    <t>Wymagana wielkość opakowania</t>
  </si>
  <si>
    <t>Płytki chromogenne do wykrywania karbapenemaz u Enterobacterales</t>
  </si>
  <si>
    <t>1 op=20 szt</t>
  </si>
  <si>
    <t># Oświadczamy, że oferowany cały przedmiot zamówienia spełniają wszystkie postawione w załączniku nr 1b do SWZ wymagania graniczne dla części 3 przedmiotu zamówienia.</t>
  </si>
  <si>
    <t>Dostawa testów i materiałów zużywalnych wraz z dzierżawą 2 aparatów do automatycznej identyfikacji drobnoustrojów i oceny ich lekowrażliwości z wyznaczeniem wartości MIC.</t>
  </si>
  <si>
    <t>Test do identyfikacji bakterii Gram (-)</t>
  </si>
  <si>
    <t>6000 ozn</t>
  </si>
  <si>
    <t>1op=20 szt</t>
  </si>
  <si>
    <t>Test do identyfikacji bakterii Gram (+)</t>
  </si>
  <si>
    <t xml:space="preserve">Test do identyfikacji bakterii beztlenowych </t>
  </si>
  <si>
    <t>60 ozn</t>
  </si>
  <si>
    <t>Test do wykonania antybiogramu dla bakterii Gram (-) z rodziny Enterobacterales</t>
  </si>
  <si>
    <t>16000 ozn</t>
  </si>
  <si>
    <t>Test do wykonania antybiogramu dla bakterii Gram (-) z rodziny Enterobacterales zawierający antybiotyki przeznaczone do zakażeń moczu</t>
  </si>
  <si>
    <t>Test do wykonania antybiogramu dla bakterii Gram (-) niefermentujących</t>
  </si>
  <si>
    <t>Test do wykonania antybiogramu dla bakterii Gram (+) z rodzaju Staphylococcus spp</t>
  </si>
  <si>
    <t>Test do wykonania antybiogramu dla bakterii Gram (+) z rodzaju Enterococccus spp</t>
  </si>
  <si>
    <t>Test do wykonania antybiogramu dla bakterii Gram (+) z rodzaju Streptococcus spp</t>
  </si>
  <si>
    <t>5000 ozn</t>
  </si>
  <si>
    <t xml:space="preserve">Panel do oznaczania lekowrażliwości Candida spp </t>
  </si>
  <si>
    <t>x</t>
  </si>
  <si>
    <t>Dzierżawa analizatora I (1 sztuka)</t>
  </si>
  <si>
    <t>Dzierżawa analizatora II (1 sztuka)</t>
  </si>
  <si>
    <t># Oświadczamy, że oferowany cały przedmiot zamówienia (w tym oferowane produkty, oferowany sprzet w ramach dzierżawy) spełniają wszystkie postawione w załączniku nr 1b do SWZ wymagania graniczne dla części 4 przedmiotu zamówienia.</t>
  </si>
  <si>
    <t xml:space="preserve">Test kasetkowy do jednoczesnego wykrywania i różnicowania karbapenemaz: KPC, OXA-48, NDM, VIM, IMP </t>
  </si>
  <si>
    <t>3000 ozn</t>
  </si>
  <si>
    <t># Oświadczamy, że oferowany cały przedmiot zamówienia spełniają wszystkie postawione w załączniku nr 1b do SWZ wymagania graniczne dla części 5 przedmiotu zamówienia.</t>
  </si>
  <si>
    <t>Dostawa testów i materiałów zużywalnych wraz z dzierżawą 2 aparatów do diagnostyki sepsy z dodatniej butelki krwi - barwienie i lekowrażliwość</t>
  </si>
  <si>
    <t>8000 ozn</t>
  </si>
  <si>
    <t>Odczynniki do barwienia metodą Grama wraz z innymi materiałami zużywalnymi bez alkoholu, wody i szkiełek podstawowych</t>
  </si>
  <si>
    <t>Testy do oznaczania lekowrażliwości z dodatnich butelek krwi</t>
  </si>
  <si>
    <t>Dzierżawa analizatora I do barwienia preparatów (1 sztuka)</t>
  </si>
  <si>
    <t>Dzierżawa analizatora II do oznaczania lekowrażliwości (1 sztuka)</t>
  </si>
  <si>
    <t>Testy immunoenzymatyczne do oznaczania przeciwciał oraz antygenów (Candida oraz Aspergillus)</t>
  </si>
  <si>
    <t>Test immunoenzymatyczny in vitro do oznaczania antygenu galaktomannanowego Aspergillus w surowicy oraz BALu</t>
  </si>
  <si>
    <t>Test immunoenzymatyczny in vitro do ilościowego oznaczania przeciwciał anty-galaktomannanowych Aspergillus w surowicy</t>
  </si>
  <si>
    <t>Test immunoenzymatyczny in vitro do ilościowego oznaczania antygenu mannanowego Candida w surowicy</t>
  </si>
  <si>
    <t>Test immunoenzymatyczny in vitro do ilościowego oznaczania przeciwciał anty-mannanowych Candida w surowicy</t>
  </si>
  <si>
    <t>2000 ozn</t>
  </si>
  <si>
    <t># Oświadczamy, że oferowany cały przedmiot zamówienia (w tym oferowane produkty, oferowany sprzet w ramach dzierżawy) spełniają wszystkie postawione w załączniku nr 1b do SWZ wymagania graniczne dla części 6 przedmiotu zamówienia.</t>
  </si>
  <si>
    <t># Oświadczamy, że oferowany cały przedmiot zamówienia spełniają wszystkie postawione w załączniku nr 1b do SWZ wymagania graniczne dla części 7 przedmiotu zamówienia.</t>
  </si>
  <si>
    <t>Szybki test do wykrywania antygenu Cryptococcus neoformans w surowicy, PMR</t>
  </si>
  <si>
    <t>500 ozn</t>
  </si>
  <si>
    <t># Oświadczamy, że oferowany cały przedmiot zamówienia spełniają wszystkie postawione w załączniku nr 1b do SWZ wymagania graniczne dla części 8 przedmiotu zamówienia.</t>
  </si>
  <si>
    <t>Testy paskowe do oznaczania wrażliwości na leki przeciwgrzybicze do określenia MIC rzeczywistego</t>
  </si>
  <si>
    <t>Amphotericin B</t>
  </si>
  <si>
    <t>Itraconazole</t>
  </si>
  <si>
    <t>Fluconazole</t>
  </si>
  <si>
    <t>Posakonazol</t>
  </si>
  <si>
    <t>5 fluorocytozyna</t>
  </si>
  <si>
    <t>Voriconazol</t>
  </si>
  <si>
    <t>Caspofungina</t>
  </si>
  <si>
    <t>Izawukonazol</t>
  </si>
  <si>
    <t>Mikafungina</t>
  </si>
  <si>
    <t>Anidulafungina</t>
  </si>
  <si>
    <t>150 ozn</t>
  </si>
  <si>
    <t>90 ozn</t>
  </si>
  <si>
    <t>300 ozn</t>
  </si>
  <si>
    <t># Oświadczamy, że oferowany cały przedmiot zamówienia spełniają wszystkie postawione w załączniku nr 1b do SWZ wymagania graniczne dla części 9 przedmiotu zamówienia.</t>
  </si>
  <si>
    <t># Oświadczamy, że oferowany cały przedmiot zamówienia spełniają wszystkie postawione w załączniku nr 1b do SWZ wymagania graniczne dla części 10 przedmiotu zamówienia.</t>
  </si>
  <si>
    <t>Podłoża stałe na płytkach - przeznaczone do hodowli oraz oznaczania lekowrażliwości grzybów drożdżopodobnych i pleśniowych</t>
  </si>
  <si>
    <t>Gotowe podłoże chromogenne na płytkach do różnicowania Candida spp</t>
  </si>
  <si>
    <t>Podłoże Sabouraud z dekstrozą</t>
  </si>
  <si>
    <t>Ilość sztuk
  na 12 miesięcy</t>
  </si>
  <si>
    <t>1500 szt</t>
  </si>
  <si>
    <t>1000 szt</t>
  </si>
  <si>
    <t>6000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</si>
</sst>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0\ &quot;zł&quot;"/>
    <numFmt numFmtId="170" formatCode="#,##0.00_ ;\-#,##0.00\ "/>
  </numFmts>
  <fonts count="5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4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1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</cellStyleXfs>
  <cellXfs count="20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44" fontId="38" fillId="0" borderId="0" xfId="20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4" fontId="38" fillId="0" borderId="0" xfId="0" applyNumberFormat="1" applyFont="1" applyFill="1" applyBorder="1" applyAlignment="1">
      <alignment horizontal="left" vertical="top" wrapText="1"/>
    </xf>
    <xf numFmtId="44" fontId="42" fillId="0" borderId="0" xfId="0" applyNumberFormat="1" applyFont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4" fillId="0" borderId="18" xfId="0" applyFont="1" applyFill="1" applyBorder="1" applyAlignment="1" applyProtection="1">
      <alignment horizontal="right" vertical="center" wrapText="1"/>
      <protection locked="0"/>
    </xf>
    <xf numFmtId="44" fontId="4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0" fillId="28" borderId="19" xfId="0" applyFont="1" applyFill="1" applyBorder="1" applyAlignment="1" applyProtection="1">
      <alignment horizontal="center" vertical="center" wrapText="1"/>
      <protection locked="0"/>
    </xf>
    <xf numFmtId="0" fontId="40" fillId="28" borderId="19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 applyProtection="1">
      <alignment horizontal="left" vertical="top" wrapText="1"/>
    </xf>
    <xf numFmtId="3" fontId="38" fillId="0" borderId="21" xfId="0" applyNumberFormat="1" applyFont="1" applyFill="1" applyBorder="1" applyAlignment="1" applyProtection="1">
      <alignment horizontal="center" vertical="top" wrapText="1"/>
    </xf>
    <xf numFmtId="49" fontId="38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19" xfId="0" applyNumberFormat="1" applyFont="1" applyFill="1" applyBorder="1" applyAlignment="1">
      <alignment horizontal="left" vertical="top" wrapText="1"/>
    </xf>
    <xf numFmtId="49" fontId="5" fillId="27" borderId="22" xfId="0" applyNumberFormat="1" applyFont="1" applyFill="1" applyBorder="1" applyAlignment="1" applyProtection="1">
      <alignment vertical="center" wrapText="1"/>
    </xf>
    <xf numFmtId="49" fontId="47" fillId="0" borderId="20" xfId="0" applyNumberFormat="1" applyFont="1" applyFill="1" applyBorder="1" applyAlignment="1" applyProtection="1">
      <alignment horizontal="left" vertical="top" wrapText="1"/>
    </xf>
    <xf numFmtId="3" fontId="38" fillId="0" borderId="20" xfId="0" applyNumberFormat="1" applyFont="1" applyFill="1" applyBorder="1" applyAlignment="1" applyProtection="1">
      <alignment horizontal="center" vertical="top" wrapText="1"/>
    </xf>
    <xf numFmtId="49" fontId="38" fillId="0" borderId="20" xfId="0" applyNumberFormat="1" applyFont="1" applyFill="1" applyBorder="1" applyAlignment="1" applyProtection="1">
      <alignment horizontal="left" vertical="top" wrapText="1"/>
      <protection locked="0"/>
    </xf>
    <xf numFmtId="49" fontId="38" fillId="0" borderId="20" xfId="0" applyNumberFormat="1" applyFont="1" applyFill="1" applyBorder="1" applyAlignment="1" applyProtection="1">
      <alignment horizontal="center" vertical="top" wrapText="1"/>
      <protection locked="0"/>
    </xf>
    <xf numFmtId="4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top" wrapText="1"/>
    </xf>
    <xf numFmtId="165" fontId="40" fillId="28" borderId="19" xfId="51" applyNumberFormat="1" applyFont="1" applyFill="1" applyBorder="1" applyAlignment="1">
      <alignment horizontal="center" vertical="center" wrapText="1"/>
    </xf>
    <xf numFmtId="49" fontId="5" fillId="27" borderId="19" xfId="0" applyNumberFormat="1" applyFont="1" applyFill="1" applyBorder="1" applyAlignment="1" applyProtection="1">
      <alignment vertical="top" wrapText="1"/>
    </xf>
    <xf numFmtId="3" fontId="38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170" fontId="38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5" fillId="0" borderId="0" xfId="0" applyNumberFormat="1" applyFont="1" applyFill="1" applyBorder="1" applyAlignment="1" applyProtection="1">
      <alignment horizontal="left" vertical="top" wrapText="1"/>
    </xf>
    <xf numFmtId="0" fontId="40" fillId="28" borderId="23" xfId="0" applyFont="1" applyFill="1" applyBorder="1" applyAlignment="1" applyProtection="1">
      <alignment horizontal="center" vertical="center" wrapText="1"/>
      <protection locked="0"/>
    </xf>
    <xf numFmtId="3" fontId="40" fillId="28" borderId="24" xfId="0" applyNumberFormat="1" applyFont="1" applyFill="1" applyBorder="1" applyAlignment="1">
      <alignment horizontal="center" vertical="center" wrapText="1"/>
    </xf>
    <xf numFmtId="0" fontId="40" fillId="28" borderId="24" xfId="0" applyFont="1" applyFill="1" applyBorder="1" applyAlignment="1" applyProtection="1">
      <alignment horizontal="center" vertical="center" wrapText="1"/>
      <protection locked="0"/>
    </xf>
    <xf numFmtId="0" fontId="38" fillId="28" borderId="23" xfId="0" applyFont="1" applyFill="1" applyBorder="1" applyAlignment="1" applyProtection="1">
      <alignment horizontal="left" vertical="top" wrapText="1"/>
      <protection locked="0"/>
    </xf>
    <xf numFmtId="0" fontId="38" fillId="28" borderId="24" xfId="0" applyFont="1" applyFill="1" applyBorder="1" applyAlignment="1">
      <alignment horizontal="left" vertical="top" wrapText="1"/>
    </xf>
    <xf numFmtId="3" fontId="38" fillId="28" borderId="24" xfId="0" applyNumberFormat="1" applyFont="1" applyFill="1" applyBorder="1" applyAlignment="1">
      <alignment horizontal="center" vertical="top" wrapText="1"/>
    </xf>
    <xf numFmtId="0" fontId="38" fillId="0" borderId="24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Fill="1" applyBorder="1" applyAlignment="1" applyProtection="1">
      <alignment horizontal="center" vertical="top" wrapText="1"/>
      <protection locked="0"/>
    </xf>
    <xf numFmtId="44" fontId="38" fillId="0" borderId="24" xfId="201" applyFont="1" applyFill="1" applyBorder="1" applyAlignment="1" applyProtection="1">
      <alignment horizontal="right" vertical="top" wrapText="1"/>
      <protection locked="0"/>
    </xf>
    <xf numFmtId="1" fontId="40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38" fillId="28" borderId="24" xfId="0" applyFont="1" applyFill="1" applyBorder="1" applyAlignment="1" applyProtection="1">
      <alignment horizontal="left" vertical="top" wrapText="1"/>
      <protection locked="0"/>
    </xf>
    <xf numFmtId="3" fontId="38" fillId="28" borderId="24" xfId="0" applyNumberFormat="1" applyFont="1" applyFill="1" applyBorder="1" applyAlignment="1" applyProtection="1">
      <alignment horizontal="center" vertical="top" wrapText="1"/>
      <protection locked="0"/>
    </xf>
    <xf numFmtId="0" fontId="38" fillId="28" borderId="24" xfId="0" applyFont="1" applyFill="1" applyBorder="1" applyAlignment="1" applyProtection="1">
      <alignment horizontal="center" vertical="top" wrapText="1"/>
      <protection locked="0"/>
    </xf>
    <xf numFmtId="169" fontId="38" fillId="28" borderId="24" xfId="0" applyNumberFormat="1" applyFont="1" applyFill="1" applyBorder="1" applyAlignment="1" applyProtection="1">
      <alignment horizontal="center" vertical="top" wrapText="1"/>
      <protection locked="0"/>
    </xf>
    <xf numFmtId="170" fontId="38" fillId="0" borderId="24" xfId="0" applyNumberFormat="1" applyFont="1" applyFill="1" applyBorder="1" applyAlignment="1" applyProtection="1">
      <alignment horizontal="center" vertical="top" wrapText="1"/>
      <protection locked="0"/>
    </xf>
    <xf numFmtId="44" fontId="38" fillId="27" borderId="24" xfId="0" applyNumberFormat="1" applyFont="1" applyFill="1" applyBorder="1" applyAlignment="1" applyProtection="1">
      <alignment horizontal="right" vertical="top" wrapText="1"/>
      <protection locked="0"/>
    </xf>
    <xf numFmtId="0" fontId="40" fillId="28" borderId="24" xfId="0" applyFont="1" applyFill="1" applyBorder="1" applyAlignment="1">
      <alignment horizontal="center" vertical="center" wrapText="1"/>
    </xf>
    <xf numFmtId="0" fontId="5" fillId="27" borderId="24" xfId="70" applyFont="1" applyFill="1" applyBorder="1" applyAlignment="1">
      <alignment horizontal="left" vertical="center" wrapText="1"/>
    </xf>
    <xf numFmtId="0" fontId="49" fillId="0" borderId="24" xfId="70" applyFont="1" applyBorder="1" applyAlignment="1">
      <alignment horizontal="center" vertical="center"/>
    </xf>
    <xf numFmtId="0" fontId="40" fillId="27" borderId="17" xfId="0" applyFont="1" applyFill="1" applyBorder="1" applyAlignment="1">
      <alignment horizontal="center" vertical="center" wrapText="1"/>
    </xf>
    <xf numFmtId="0" fontId="49" fillId="0" borderId="24" xfId="70" applyFont="1" applyBorder="1" applyAlignment="1">
      <alignment horizontal="left" vertical="center" wrapText="1"/>
    </xf>
    <xf numFmtId="0" fontId="38" fillId="27" borderId="24" xfId="0" applyFont="1" applyFill="1" applyBorder="1" applyAlignment="1" applyProtection="1">
      <alignment horizontal="left" vertical="center" wrapText="1"/>
      <protection locked="0"/>
    </xf>
    <xf numFmtId="49" fontId="5" fillId="27" borderId="26" xfId="0" applyNumberFormat="1" applyFont="1" applyFill="1" applyBorder="1" applyAlignment="1" applyProtection="1">
      <alignment vertical="center" wrapText="1"/>
    </xf>
    <xf numFmtId="49" fontId="47" fillId="0" borderId="26" xfId="0" applyNumberFormat="1" applyFont="1" applyFill="1" applyBorder="1" applyAlignment="1" applyProtection="1">
      <alignment horizontal="left" vertical="top" wrapText="1"/>
    </xf>
    <xf numFmtId="3" fontId="38" fillId="0" borderId="26" xfId="0" applyNumberFormat="1" applyFont="1" applyFill="1" applyBorder="1" applyAlignment="1" applyProtection="1">
      <alignment horizontal="center" vertical="top" wrapText="1"/>
    </xf>
    <xf numFmtId="49" fontId="38" fillId="0" borderId="26" xfId="0" applyNumberFormat="1" applyFont="1" applyFill="1" applyBorder="1" applyAlignment="1" applyProtection="1">
      <alignment horizontal="left" vertical="top" wrapText="1"/>
      <protection locked="0"/>
    </xf>
    <xf numFmtId="49" fontId="38" fillId="0" borderId="26" xfId="0" applyNumberFormat="1" applyFont="1" applyFill="1" applyBorder="1" applyAlignment="1" applyProtection="1">
      <alignment horizontal="center" vertical="top" wrapText="1"/>
      <protection locked="0"/>
    </xf>
    <xf numFmtId="0" fontId="40" fillId="0" borderId="26" xfId="0" applyFont="1" applyFill="1" applyBorder="1" applyAlignment="1" applyProtection="1">
      <alignment horizontal="right" vertical="center" wrapText="1"/>
      <protection locked="0"/>
    </xf>
    <xf numFmtId="44" fontId="4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0" fillId="28" borderId="2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6" fillId="0" borderId="28" xfId="0" applyFont="1" applyFill="1" applyBorder="1" applyAlignment="1" applyProtection="1">
      <alignment horizontal="left" vertical="top" wrapText="1"/>
      <protection locked="0"/>
    </xf>
    <xf numFmtId="3" fontId="6" fillId="0" borderId="29" xfId="0" applyNumberFormat="1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</xf>
    <xf numFmtId="44" fontId="50" fillId="0" borderId="30" xfId="1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6" fillId="28" borderId="30" xfId="0" applyFont="1" applyFill="1" applyBorder="1" applyAlignment="1">
      <alignment horizontal="center" vertical="center" wrapText="1"/>
    </xf>
    <xf numFmtId="0" fontId="49" fillId="0" borderId="24" xfId="70" applyFont="1" applyBorder="1" applyAlignment="1">
      <alignment horizontal="center" vertical="center" wrapText="1"/>
    </xf>
    <xf numFmtId="170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4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17" applyFont="1" applyFill="1" applyBorder="1" applyAlignment="1">
      <alignment horizontal="left" vertical="top" wrapText="1"/>
    </xf>
    <xf numFmtId="49" fontId="38" fillId="0" borderId="34" xfId="0" applyNumberFormat="1" applyFont="1" applyFill="1" applyBorder="1" applyAlignment="1" applyProtection="1">
      <alignment horizontal="left" vertical="top" wrapText="1"/>
    </xf>
    <xf numFmtId="3" fontId="38" fillId="0" borderId="35" xfId="0" applyNumberFormat="1" applyFont="1" applyFill="1" applyBorder="1" applyAlignment="1" applyProtection="1">
      <alignment horizontal="center" vertical="top" wrapText="1"/>
    </xf>
    <xf numFmtId="49" fontId="38" fillId="0" borderId="34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34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3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0" fillId="28" borderId="22" xfId="0" applyFont="1" applyFill="1" applyBorder="1" applyAlignment="1" applyProtection="1">
      <alignment horizontal="left" vertical="top" wrapText="1"/>
      <protection locked="0"/>
    </xf>
    <xf numFmtId="0" fontId="40" fillId="28" borderId="20" xfId="0" applyFont="1" applyFill="1" applyBorder="1" applyAlignment="1" applyProtection="1">
      <alignment horizontal="left" vertical="top" wrapText="1"/>
      <protection locked="0"/>
    </xf>
    <xf numFmtId="0" fontId="40" fillId="28" borderId="21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 applyProtection="1">
      <alignment horizontal="right" vertical="center" wrapText="1"/>
      <protection locked="0"/>
    </xf>
    <xf numFmtId="0" fontId="40" fillId="0" borderId="25" xfId="0" applyFont="1" applyFill="1" applyBorder="1" applyAlignment="1" applyProtection="1">
      <alignment horizontal="right" vertical="center" wrapText="1"/>
      <protection locked="0"/>
    </xf>
    <xf numFmtId="0" fontId="38" fillId="0" borderId="26" xfId="0" applyFont="1" applyFill="1" applyBorder="1" applyAlignment="1" applyProtection="1">
      <alignment vertical="top" wrapText="1"/>
      <protection locked="0"/>
    </xf>
    <xf numFmtId="0" fontId="5" fillId="0" borderId="0" xfId="217" applyFont="1" applyFill="1" applyBorder="1" applyAlignment="1">
      <alignment horizontal="left" vertical="top" wrapText="1"/>
    </xf>
    <xf numFmtId="0" fontId="40" fillId="28" borderId="31" xfId="0" applyFont="1" applyFill="1" applyBorder="1" applyAlignment="1" applyProtection="1">
      <alignment horizontal="left" vertical="top" wrapText="1"/>
      <protection locked="0"/>
    </xf>
    <xf numFmtId="0" fontId="40" fillId="28" borderId="32" xfId="0" applyFont="1" applyFill="1" applyBorder="1" applyAlignment="1" applyProtection="1">
      <alignment horizontal="left" vertical="top" wrapText="1"/>
      <protection locked="0"/>
    </xf>
    <xf numFmtId="0" fontId="40" fillId="28" borderId="33" xfId="0" applyFont="1" applyFill="1" applyBorder="1" applyAlignment="1" applyProtection="1">
      <alignment horizontal="left" vertical="top" wrapText="1"/>
      <protection locked="0"/>
    </xf>
    <xf numFmtId="0" fontId="38" fillId="0" borderId="27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 applyProtection="1">
      <alignment horizontal="right" vertical="center" wrapText="1"/>
    </xf>
    <xf numFmtId="49" fontId="6" fillId="0" borderId="33" xfId="0" applyNumberFormat="1" applyFont="1" applyFill="1" applyBorder="1" applyAlignment="1" applyProtection="1">
      <alignment horizontal="right" vertical="center" wrapText="1"/>
    </xf>
    <xf numFmtId="0" fontId="40" fillId="0" borderId="31" xfId="0" applyFont="1" applyBorder="1" applyAlignment="1">
      <alignment horizontal="right" vertical="center" wrapText="1"/>
    </xf>
    <xf numFmtId="0" fontId="40" fillId="0" borderId="33" xfId="0" applyFont="1" applyBorder="1" applyAlignment="1">
      <alignment horizontal="right" vertical="center" wrapText="1"/>
    </xf>
    <xf numFmtId="49" fontId="45" fillId="0" borderId="14" xfId="0" applyNumberFormat="1" applyFont="1" applyFill="1" applyBorder="1" applyAlignment="1" applyProtection="1">
      <alignment horizontal="left" vertical="top" wrapText="1"/>
    </xf>
    <xf numFmtId="0" fontId="40" fillId="28" borderId="27" xfId="0" applyFont="1" applyFill="1" applyBorder="1" applyAlignment="1">
      <alignment horizontal="center" vertical="center" wrapText="1"/>
    </xf>
    <xf numFmtId="0" fontId="40" fillId="28" borderId="2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 applyProtection="1">
      <alignment horizontal="left" vertical="top" wrapText="1"/>
      <protection locked="0"/>
    </xf>
    <xf numFmtId="0" fontId="38" fillId="27" borderId="0" xfId="0" applyFont="1" applyFill="1" applyBorder="1" applyAlignment="1" applyProtection="1">
      <alignment horizontal="left" vertical="center" wrapText="1"/>
      <protection locked="0"/>
    </xf>
    <xf numFmtId="0" fontId="5" fillId="27" borderId="0" xfId="70" applyFont="1" applyFill="1" applyBorder="1" applyAlignment="1">
      <alignment horizontal="left" vertical="center" wrapText="1"/>
    </xf>
    <xf numFmtId="0" fontId="49" fillId="0" borderId="0" xfId="70" applyFont="1" applyBorder="1" applyAlignment="1">
      <alignment horizontal="center" vertical="center"/>
    </xf>
    <xf numFmtId="0" fontId="49" fillId="0" borderId="0" xfId="70" applyFont="1" applyBorder="1" applyAlignment="1">
      <alignment horizontal="left" vertical="center" wrapText="1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70"/>
  <sheetViews>
    <sheetView showGridLines="0" view="pageBreakPreview" topLeftCell="A22" zoomScale="130" zoomScaleNormal="100" zoomScaleSheetLayoutView="130" zoomScalePageLayoutView="115" workbookViewId="0">
      <selection activeCell="D30" sqref="D30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66" customFormat="1">
      <c r="E1" s="4"/>
    </row>
    <row r="2" spans="3:7" ht="18" customHeight="1">
      <c r="E2" s="2" t="s">
        <v>63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117</v>
      </c>
      <c r="F5" s="5"/>
    </row>
    <row r="6" spans="3:7" ht="18" customHeight="1">
      <c r="F6" s="5"/>
    </row>
    <row r="7" spans="3:7" ht="48.75" customHeight="1">
      <c r="C7" s="1" t="s">
        <v>13</v>
      </c>
      <c r="D7" s="149" t="s">
        <v>118</v>
      </c>
      <c r="E7" s="149"/>
      <c r="F7" s="6"/>
      <c r="G7" s="7"/>
    </row>
    <row r="8" spans="3:7" ht="14.25" customHeight="1"/>
    <row r="9" spans="3:7" ht="14.25" customHeight="1">
      <c r="C9" s="8" t="s">
        <v>11</v>
      </c>
      <c r="D9" s="150"/>
      <c r="E9" s="151"/>
      <c r="F9" s="5"/>
    </row>
    <row r="10" spans="3:7" ht="31.5" customHeight="1">
      <c r="C10" s="8" t="s">
        <v>15</v>
      </c>
      <c r="D10" s="152"/>
      <c r="E10" s="153"/>
      <c r="F10" s="5"/>
    </row>
    <row r="11" spans="3:7" ht="18" customHeight="1">
      <c r="C11" s="8" t="s">
        <v>10</v>
      </c>
      <c r="D11" s="146"/>
      <c r="E11" s="147"/>
      <c r="F11" s="5"/>
    </row>
    <row r="12" spans="3:7" ht="18" customHeight="1">
      <c r="C12" s="8" t="s">
        <v>16</v>
      </c>
      <c r="D12" s="146"/>
      <c r="E12" s="147"/>
      <c r="F12" s="5"/>
    </row>
    <row r="13" spans="3:7" ht="18" customHeight="1">
      <c r="C13" s="8" t="s">
        <v>17</v>
      </c>
      <c r="D13" s="146"/>
      <c r="E13" s="147"/>
      <c r="F13" s="5"/>
    </row>
    <row r="14" spans="3:7" ht="18" customHeight="1">
      <c r="C14" s="8" t="s">
        <v>18</v>
      </c>
      <c r="D14" s="146"/>
      <c r="E14" s="147"/>
      <c r="F14" s="5"/>
    </row>
    <row r="15" spans="3:7" ht="18" customHeight="1">
      <c r="C15" s="8" t="s">
        <v>19</v>
      </c>
      <c r="D15" s="146"/>
      <c r="E15" s="147"/>
      <c r="F15" s="5"/>
    </row>
    <row r="16" spans="3:7" ht="18" customHeight="1">
      <c r="C16" s="8" t="s">
        <v>20</v>
      </c>
      <c r="D16" s="146"/>
      <c r="E16" s="147"/>
      <c r="F16" s="5"/>
    </row>
    <row r="17" spans="2:6" ht="18" customHeight="1">
      <c r="D17" s="5"/>
      <c r="E17" s="9"/>
      <c r="F17" s="5"/>
    </row>
    <row r="18" spans="2:6" ht="21" customHeight="1">
      <c r="B18" s="25" t="s">
        <v>23</v>
      </c>
      <c r="C18" s="148" t="s">
        <v>60</v>
      </c>
      <c r="D18" s="148"/>
      <c r="E18" s="148"/>
      <c r="F18" s="7"/>
    </row>
    <row r="19" spans="2:6" ht="12.75" customHeight="1" thickBot="1">
      <c r="D19" s="7"/>
      <c r="E19" s="10"/>
      <c r="F19" s="7"/>
    </row>
    <row r="20" spans="2:6" s="121" customFormat="1" ht="18" customHeight="1">
      <c r="C20" s="128" t="s">
        <v>95</v>
      </c>
      <c r="D20" s="129" t="s">
        <v>65</v>
      </c>
    </row>
    <row r="21" spans="2:6" s="121" customFormat="1" ht="18" customHeight="1">
      <c r="B21" s="26"/>
      <c r="C21" s="130" t="s">
        <v>96</v>
      </c>
      <c r="D21" s="131"/>
      <c r="E21" s="61" t="s">
        <v>97</v>
      </c>
    </row>
    <row r="22" spans="2:6" s="121" customFormat="1" ht="18" customHeight="1">
      <c r="B22" s="26"/>
      <c r="C22" s="130" t="s">
        <v>98</v>
      </c>
      <c r="D22" s="131"/>
      <c r="E22" s="61" t="s">
        <v>97</v>
      </c>
    </row>
    <row r="23" spans="2:6" s="121" customFormat="1" ht="18" customHeight="1">
      <c r="B23" s="26"/>
      <c r="C23" s="130" t="s">
        <v>99</v>
      </c>
      <c r="D23" s="131"/>
      <c r="E23" s="61" t="s">
        <v>97</v>
      </c>
    </row>
    <row r="24" spans="2:6" s="121" customFormat="1" ht="18" customHeight="1">
      <c r="B24" s="26"/>
      <c r="C24" s="130" t="s">
        <v>100</v>
      </c>
      <c r="D24" s="131"/>
      <c r="E24" s="61" t="s">
        <v>64</v>
      </c>
    </row>
    <row r="25" spans="2:6" s="121" customFormat="1" ht="18" customHeight="1">
      <c r="B25" s="26"/>
      <c r="C25" s="130" t="s">
        <v>101</v>
      </c>
      <c r="D25" s="131"/>
      <c r="E25" s="61" t="s">
        <v>97</v>
      </c>
    </row>
    <row r="26" spans="2:6" s="121" customFormat="1" ht="18" customHeight="1">
      <c r="B26" s="26"/>
      <c r="C26" s="130" t="s">
        <v>102</v>
      </c>
      <c r="D26" s="131"/>
      <c r="E26" s="61" t="s">
        <v>64</v>
      </c>
    </row>
    <row r="27" spans="2:6" s="121" customFormat="1" ht="18" customHeight="1">
      <c r="B27" s="26"/>
      <c r="C27" s="130" t="s">
        <v>103</v>
      </c>
      <c r="D27" s="131"/>
      <c r="E27" s="61" t="s">
        <v>97</v>
      </c>
    </row>
    <row r="28" spans="2:6" s="121" customFormat="1" ht="18" customHeight="1">
      <c r="B28" s="26"/>
      <c r="C28" s="130" t="s">
        <v>104</v>
      </c>
      <c r="D28" s="131"/>
      <c r="E28" s="61" t="s">
        <v>97</v>
      </c>
    </row>
    <row r="29" spans="2:6" s="121" customFormat="1" ht="18" customHeight="1">
      <c r="B29" s="26"/>
      <c r="C29" s="130" t="s">
        <v>105</v>
      </c>
      <c r="D29" s="131"/>
      <c r="E29" s="61" t="s">
        <v>97</v>
      </c>
    </row>
    <row r="30" spans="2:6" s="121" customFormat="1" ht="18" customHeight="1">
      <c r="B30" s="26"/>
      <c r="C30" s="130" t="s">
        <v>106</v>
      </c>
      <c r="D30" s="131"/>
      <c r="E30" s="61" t="s">
        <v>97</v>
      </c>
    </row>
    <row r="31" spans="2:6" s="32" customFormat="1" ht="10.5" customHeight="1">
      <c r="B31" s="26"/>
      <c r="C31" s="23"/>
      <c r="D31" s="33"/>
    </row>
    <row r="32" spans="2:6" s="32" customFormat="1" ht="38.25" customHeight="1">
      <c r="B32" s="26"/>
      <c r="C32" s="145" t="s">
        <v>50</v>
      </c>
      <c r="D32" s="145"/>
      <c r="E32" s="145"/>
    </row>
    <row r="33" spans="1:7" s="22" customFormat="1" ht="18" customHeight="1">
      <c r="A33" s="27"/>
      <c r="B33" s="11"/>
      <c r="C33" s="23"/>
      <c r="D33" s="24"/>
      <c r="E33" s="24"/>
    </row>
    <row r="34" spans="1:7" s="28" customFormat="1" ht="34.5" customHeight="1">
      <c r="B34" s="28" t="s">
        <v>24</v>
      </c>
      <c r="C34" s="162" t="s">
        <v>40</v>
      </c>
      <c r="D34" s="162"/>
      <c r="E34" s="162"/>
    </row>
    <row r="35" spans="1:7" s="28" customFormat="1" ht="59.25" customHeight="1">
      <c r="C35" s="163" t="s">
        <v>41</v>
      </c>
      <c r="D35" s="164"/>
      <c r="E35" s="29" t="s">
        <v>42</v>
      </c>
    </row>
    <row r="36" spans="1:7" s="28" customFormat="1" ht="46.5" customHeight="1">
      <c r="C36" s="165" t="s">
        <v>43</v>
      </c>
      <c r="D36" s="165"/>
      <c r="E36" s="165"/>
    </row>
    <row r="37" spans="1:7" s="28" customFormat="1" ht="31.5" customHeight="1">
      <c r="B37" s="28" t="s">
        <v>25</v>
      </c>
      <c r="C37" s="169" t="s">
        <v>44</v>
      </c>
      <c r="D37" s="169"/>
      <c r="E37" s="169"/>
    </row>
    <row r="38" spans="1:7" s="28" customFormat="1" ht="51" customHeight="1">
      <c r="C38" s="163" t="s">
        <v>45</v>
      </c>
      <c r="D38" s="164"/>
      <c r="E38" s="29" t="s">
        <v>46</v>
      </c>
    </row>
    <row r="39" spans="1:7" s="28" customFormat="1" ht="91.5" customHeight="1">
      <c r="C39" s="167" t="s">
        <v>61</v>
      </c>
      <c r="D39" s="167"/>
      <c r="E39" s="167"/>
    </row>
    <row r="40" spans="1:7" s="28" customFormat="1" ht="18.75" customHeight="1">
      <c r="B40" s="28" t="s">
        <v>26</v>
      </c>
      <c r="C40" s="169" t="s">
        <v>47</v>
      </c>
      <c r="D40" s="169"/>
      <c r="E40" s="169"/>
    </row>
    <row r="41" spans="1:7" s="28" customFormat="1" ht="118.5" customHeight="1">
      <c r="C41" s="170" t="s">
        <v>91</v>
      </c>
      <c r="D41" s="171"/>
      <c r="E41" s="29" t="s">
        <v>92</v>
      </c>
    </row>
    <row r="42" spans="1:7" s="28" customFormat="1" ht="25.5" customHeight="1">
      <c r="C42" s="167" t="s">
        <v>48</v>
      </c>
      <c r="D42" s="167"/>
      <c r="E42" s="167"/>
    </row>
    <row r="43" spans="1:7" s="28" customFormat="1" ht="36" customHeight="1">
      <c r="B43" s="28" t="s">
        <v>27</v>
      </c>
      <c r="C43" s="168" t="s">
        <v>38</v>
      </c>
      <c r="D43" s="168"/>
      <c r="E43" s="168"/>
    </row>
    <row r="44" spans="1:7" ht="27.6" customHeight="1">
      <c r="B44" s="1" t="s">
        <v>28</v>
      </c>
      <c r="C44" s="161" t="s">
        <v>49</v>
      </c>
      <c r="D44" s="148"/>
      <c r="E44" s="166"/>
      <c r="F44" s="12"/>
    </row>
    <row r="45" spans="1:7" ht="69" customHeight="1">
      <c r="B45" s="28" t="s">
        <v>29</v>
      </c>
      <c r="C45" s="144" t="s">
        <v>119</v>
      </c>
      <c r="D45" s="144"/>
      <c r="E45" s="144"/>
      <c r="F45" s="13"/>
      <c r="G45" s="7"/>
    </row>
    <row r="46" spans="1:7" s="30" customFormat="1" ht="71.25" customHeight="1">
      <c r="B46" s="30" t="s">
        <v>30</v>
      </c>
      <c r="C46" s="144" t="s">
        <v>120</v>
      </c>
      <c r="D46" s="144"/>
      <c r="E46" s="144"/>
      <c r="F46" s="13"/>
      <c r="G46" s="31"/>
    </row>
    <row r="47" spans="1:7" s="36" customFormat="1" ht="55.5" customHeight="1">
      <c r="B47" s="28" t="s">
        <v>31</v>
      </c>
      <c r="C47" s="144" t="s">
        <v>121</v>
      </c>
      <c r="D47" s="144"/>
      <c r="E47" s="144"/>
      <c r="F47" s="13"/>
      <c r="G47" s="37"/>
    </row>
    <row r="48" spans="1:7" s="34" customFormat="1" ht="44.25" customHeight="1">
      <c r="B48" s="36" t="s">
        <v>32</v>
      </c>
      <c r="C48" s="144" t="s">
        <v>66</v>
      </c>
      <c r="D48" s="144"/>
      <c r="E48" s="144"/>
      <c r="F48" s="13"/>
      <c r="G48" s="35"/>
    </row>
    <row r="49" spans="2:7" ht="41.25" customHeight="1">
      <c r="B49" s="28" t="s">
        <v>33</v>
      </c>
      <c r="C49" s="149" t="s">
        <v>37</v>
      </c>
      <c r="D49" s="160"/>
      <c r="E49" s="160"/>
      <c r="F49" s="12"/>
      <c r="G49" s="7"/>
    </row>
    <row r="50" spans="2:7" ht="27.75" customHeight="1">
      <c r="B50" s="36" t="s">
        <v>34</v>
      </c>
      <c r="C50" s="148" t="s">
        <v>39</v>
      </c>
      <c r="D50" s="161"/>
      <c r="E50" s="161"/>
      <c r="F50" s="12"/>
      <c r="G50" s="7"/>
    </row>
    <row r="51" spans="2:7" ht="40.5" customHeight="1">
      <c r="B51" s="28" t="s">
        <v>35</v>
      </c>
      <c r="C51" s="149" t="s">
        <v>9</v>
      </c>
      <c r="D51" s="160"/>
      <c r="E51" s="160"/>
      <c r="F51" s="12"/>
      <c r="G51" s="7"/>
    </row>
    <row r="52" spans="2:7" ht="18" customHeight="1">
      <c r="B52" s="36" t="s">
        <v>36</v>
      </c>
      <c r="C52" s="6" t="s">
        <v>0</v>
      </c>
      <c r="D52" s="7"/>
      <c r="E52" s="1"/>
      <c r="F52" s="14"/>
    </row>
    <row r="53" spans="2:7" ht="6" customHeight="1">
      <c r="C53" s="7"/>
      <c r="D53" s="7"/>
      <c r="E53" s="15"/>
      <c r="F53" s="14"/>
    </row>
    <row r="54" spans="2:7" ht="18" customHeight="1">
      <c r="C54" s="154" t="s">
        <v>6</v>
      </c>
      <c r="D54" s="155"/>
      <c r="E54" s="156"/>
      <c r="F54" s="14"/>
    </row>
    <row r="55" spans="2:7" ht="18" customHeight="1">
      <c r="C55" s="154" t="s">
        <v>1</v>
      </c>
      <c r="D55" s="156"/>
      <c r="E55" s="8"/>
      <c r="F55" s="14"/>
    </row>
    <row r="56" spans="2:7" ht="18" customHeight="1">
      <c r="C56" s="158"/>
      <c r="D56" s="159"/>
      <c r="E56" s="8"/>
      <c r="F56" s="14"/>
    </row>
    <row r="57" spans="2:7" ht="18" customHeight="1">
      <c r="C57" s="158"/>
      <c r="D57" s="159"/>
      <c r="E57" s="8"/>
      <c r="F57" s="14"/>
    </row>
    <row r="58" spans="2:7" ht="18" customHeight="1">
      <c r="C58" s="158"/>
      <c r="D58" s="159"/>
      <c r="E58" s="8"/>
      <c r="F58" s="14"/>
    </row>
    <row r="59" spans="2:7" ht="15" customHeight="1">
      <c r="C59" s="17" t="s">
        <v>3</v>
      </c>
      <c r="D59" s="17"/>
      <c r="E59" s="15"/>
      <c r="F59" s="14"/>
    </row>
    <row r="60" spans="2:7" ht="18" customHeight="1">
      <c r="C60" s="154" t="s">
        <v>7</v>
      </c>
      <c r="D60" s="155"/>
      <c r="E60" s="156"/>
      <c r="F60" s="14"/>
    </row>
    <row r="61" spans="2:7" ht="18" customHeight="1">
      <c r="C61" s="18" t="s">
        <v>1</v>
      </c>
      <c r="D61" s="16" t="s">
        <v>2</v>
      </c>
      <c r="E61" s="19" t="s">
        <v>4</v>
      </c>
      <c r="F61" s="14"/>
    </row>
    <row r="62" spans="2:7" ht="18" customHeight="1">
      <c r="C62" s="20"/>
      <c r="D62" s="16"/>
      <c r="E62" s="21"/>
      <c r="F62" s="14"/>
    </row>
    <row r="63" spans="2:7" ht="18" customHeight="1">
      <c r="C63" s="20"/>
      <c r="D63" s="16"/>
      <c r="E63" s="21"/>
      <c r="F63" s="14"/>
    </row>
    <row r="64" spans="2:7" ht="18" customHeight="1">
      <c r="C64" s="17"/>
      <c r="D64" s="17"/>
      <c r="E64" s="15"/>
      <c r="F64" s="14"/>
    </row>
    <row r="65" spans="3:6" ht="18" customHeight="1">
      <c r="C65" s="154" t="s">
        <v>8</v>
      </c>
      <c r="D65" s="155"/>
      <c r="E65" s="156"/>
      <c r="F65" s="14"/>
    </row>
    <row r="66" spans="3:6" ht="18" customHeight="1">
      <c r="C66" s="157" t="s">
        <v>5</v>
      </c>
      <c r="D66" s="157"/>
      <c r="E66" s="8"/>
    </row>
    <row r="67" spans="3:6" ht="18" customHeight="1">
      <c r="C67" s="151"/>
      <c r="D67" s="151"/>
      <c r="E67" s="8"/>
    </row>
    <row r="68" spans="3:6" ht="10.5" customHeight="1"/>
    <row r="69" spans="3:6" ht="18" customHeight="1"/>
    <row r="70" spans="3:6" ht="18" customHeight="1">
      <c r="E70" s="1"/>
    </row>
  </sheetData>
  <mergeCells count="38">
    <mergeCell ref="C51:E51"/>
    <mergeCell ref="C50:E50"/>
    <mergeCell ref="C34:E34"/>
    <mergeCell ref="C35:D35"/>
    <mergeCell ref="C36:E36"/>
    <mergeCell ref="C45:E45"/>
    <mergeCell ref="C49:E49"/>
    <mergeCell ref="C44:E44"/>
    <mergeCell ref="C42:E42"/>
    <mergeCell ref="C43:E43"/>
    <mergeCell ref="C37:E37"/>
    <mergeCell ref="C38:D38"/>
    <mergeCell ref="C39:E39"/>
    <mergeCell ref="C40:E40"/>
    <mergeCell ref="C41:D41"/>
    <mergeCell ref="C46:E46"/>
    <mergeCell ref="C54:E54"/>
    <mergeCell ref="C67:D67"/>
    <mergeCell ref="C66:D66"/>
    <mergeCell ref="C55:D55"/>
    <mergeCell ref="C56:D56"/>
    <mergeCell ref="C58:D58"/>
    <mergeCell ref="C65:E65"/>
    <mergeCell ref="C60:E60"/>
    <mergeCell ref="C57:D57"/>
    <mergeCell ref="D7:E7"/>
    <mergeCell ref="D12:E12"/>
    <mergeCell ref="D9:E9"/>
    <mergeCell ref="D10:E10"/>
    <mergeCell ref="D11:E11"/>
    <mergeCell ref="C48:E48"/>
    <mergeCell ref="C32:E32"/>
    <mergeCell ref="D13:E13"/>
    <mergeCell ref="D15:E15"/>
    <mergeCell ref="D14:E14"/>
    <mergeCell ref="D16:E16"/>
    <mergeCell ref="C18:E18"/>
    <mergeCell ref="C47:E47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rowBreaks count="1" manualBreakCount="1">
    <brk id="4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55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5" customWidth="1"/>
    <col min="2" max="2" width="63.140625" style="38" customWidth="1"/>
    <col min="3" max="3" width="18" style="126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9</v>
      </c>
      <c r="H3" s="126"/>
      <c r="I3" s="126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7"/>
      <c r="B5" s="127"/>
      <c r="C5" s="127"/>
      <c r="D5" s="127"/>
      <c r="E5" s="127"/>
      <c r="F5" s="127"/>
      <c r="G5" s="127"/>
      <c r="H5" s="127"/>
      <c r="I5" s="127"/>
    </row>
    <row r="6" spans="1:15" ht="31.5" customHeight="1">
      <c r="B6" s="64" t="s">
        <v>86</v>
      </c>
      <c r="C6" s="65">
        <f>SUM(I37)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125</v>
      </c>
      <c r="D8" s="54"/>
      <c r="E8" s="54"/>
      <c r="F8" s="54"/>
      <c r="G8" s="38"/>
      <c r="H8" s="38"/>
    </row>
    <row r="9" spans="1:15" s="55" customFormat="1" ht="49.5" customHeight="1">
      <c r="A9" s="175" t="s">
        <v>170</v>
      </c>
      <c r="B9" s="176"/>
      <c r="C9" s="177"/>
      <c r="D9" s="54"/>
      <c r="E9" s="54"/>
      <c r="F9" s="54"/>
      <c r="G9" s="38"/>
      <c r="H9" s="38"/>
    </row>
    <row r="10" spans="1:15" s="55" customFormat="1">
      <c r="A10" s="112" t="s">
        <v>23</v>
      </c>
      <c r="B10" s="108" t="s">
        <v>171</v>
      </c>
      <c r="C10" s="109" t="s">
        <v>181</v>
      </c>
      <c r="D10" s="110"/>
      <c r="E10" s="28"/>
      <c r="F10" s="68"/>
      <c r="G10" s="54"/>
      <c r="H10" s="54"/>
      <c r="I10" s="54"/>
      <c r="J10" s="54"/>
      <c r="K10" s="38"/>
      <c r="L10" s="38"/>
    </row>
    <row r="11" spans="1:15" s="55" customFormat="1">
      <c r="A11" s="112" t="s">
        <v>24</v>
      </c>
      <c r="B11" s="111" t="s">
        <v>172</v>
      </c>
      <c r="C11" s="109" t="s">
        <v>181</v>
      </c>
      <c r="D11" s="110"/>
      <c r="E11" s="28"/>
      <c r="F11" s="68"/>
      <c r="G11" s="54"/>
      <c r="H11" s="54"/>
      <c r="I11" s="54"/>
      <c r="J11" s="54"/>
      <c r="K11" s="38"/>
      <c r="L11" s="38"/>
    </row>
    <row r="12" spans="1:15" s="55" customFormat="1">
      <c r="A12" s="112" t="s">
        <v>25</v>
      </c>
      <c r="B12" s="111" t="s">
        <v>173</v>
      </c>
      <c r="C12" s="109" t="s">
        <v>181</v>
      </c>
      <c r="D12" s="110"/>
      <c r="E12" s="28"/>
      <c r="F12" s="68"/>
      <c r="G12" s="54"/>
      <c r="H12" s="54"/>
      <c r="I12" s="54"/>
      <c r="J12" s="54"/>
      <c r="K12" s="38"/>
      <c r="L12" s="38"/>
    </row>
    <row r="13" spans="1:15" s="55" customFormat="1">
      <c r="A13" s="112" t="s">
        <v>26</v>
      </c>
      <c r="B13" s="111" t="s">
        <v>174</v>
      </c>
      <c r="C13" s="109" t="s">
        <v>182</v>
      </c>
      <c r="D13" s="110"/>
      <c r="E13" s="28"/>
      <c r="F13" s="68"/>
      <c r="G13" s="54"/>
      <c r="H13" s="54"/>
      <c r="I13" s="54"/>
      <c r="J13" s="54"/>
      <c r="K13" s="38"/>
      <c r="L13" s="38"/>
    </row>
    <row r="14" spans="1:15" s="55" customFormat="1">
      <c r="A14" s="112" t="s">
        <v>27</v>
      </c>
      <c r="B14" s="111" t="s">
        <v>175</v>
      </c>
      <c r="C14" s="109" t="s">
        <v>182</v>
      </c>
      <c r="D14" s="110"/>
      <c r="E14" s="28"/>
      <c r="F14" s="68"/>
      <c r="G14" s="54"/>
      <c r="H14" s="54"/>
      <c r="I14" s="54"/>
      <c r="J14" s="54"/>
      <c r="K14" s="38"/>
      <c r="L14" s="38"/>
    </row>
    <row r="15" spans="1:15" s="55" customFormat="1">
      <c r="A15" s="112" t="s">
        <v>28</v>
      </c>
      <c r="B15" s="111" t="s">
        <v>176</v>
      </c>
      <c r="C15" s="109" t="s">
        <v>181</v>
      </c>
      <c r="D15" s="110"/>
      <c r="E15" s="28"/>
      <c r="F15" s="68"/>
      <c r="G15" s="54"/>
      <c r="H15" s="54"/>
      <c r="I15" s="54"/>
      <c r="J15" s="54"/>
      <c r="K15" s="38"/>
      <c r="L15" s="38"/>
    </row>
    <row r="16" spans="1:15" s="55" customFormat="1">
      <c r="A16" s="112" t="s">
        <v>29</v>
      </c>
      <c r="B16" s="111" t="s">
        <v>177</v>
      </c>
      <c r="C16" s="109" t="s">
        <v>183</v>
      </c>
      <c r="D16" s="110"/>
      <c r="E16" s="28"/>
      <c r="F16" s="68"/>
      <c r="G16" s="54"/>
      <c r="H16" s="54"/>
      <c r="I16" s="54"/>
      <c r="J16" s="54"/>
      <c r="K16" s="38"/>
      <c r="L16" s="38"/>
    </row>
    <row r="17" spans="1:12" s="55" customFormat="1">
      <c r="A17" s="112" t="s">
        <v>30</v>
      </c>
      <c r="B17" s="111" t="s">
        <v>178</v>
      </c>
      <c r="C17" s="109" t="s">
        <v>181</v>
      </c>
      <c r="D17" s="110"/>
      <c r="E17" s="28"/>
      <c r="F17" s="68"/>
      <c r="G17" s="54"/>
      <c r="H17" s="54"/>
      <c r="I17" s="54"/>
      <c r="J17" s="54"/>
      <c r="K17" s="38"/>
      <c r="L17" s="38"/>
    </row>
    <row r="18" spans="1:12" s="55" customFormat="1">
      <c r="A18" s="112" t="s">
        <v>31</v>
      </c>
      <c r="B18" s="111" t="s">
        <v>179</v>
      </c>
      <c r="C18" s="109" t="s">
        <v>182</v>
      </c>
      <c r="D18" s="110"/>
      <c r="E18" s="28"/>
      <c r="F18" s="68"/>
      <c r="G18" s="54"/>
      <c r="H18" s="54"/>
      <c r="I18" s="54"/>
      <c r="J18" s="54"/>
      <c r="K18" s="38"/>
      <c r="L18" s="38"/>
    </row>
    <row r="19" spans="1:12" s="55" customFormat="1">
      <c r="A19" s="112" t="s">
        <v>32</v>
      </c>
      <c r="B19" s="111" t="s">
        <v>180</v>
      </c>
      <c r="C19" s="109" t="s">
        <v>183</v>
      </c>
      <c r="D19" s="110"/>
      <c r="E19" s="28"/>
      <c r="F19" s="68"/>
      <c r="G19" s="54"/>
      <c r="H19" s="54"/>
      <c r="I19" s="54"/>
      <c r="J19" s="54"/>
      <c r="K19" s="38"/>
      <c r="L19" s="38"/>
    </row>
    <row r="20" spans="1:12" s="55" customFormat="1">
      <c r="A20" s="197"/>
      <c r="B20" s="200"/>
      <c r="C20" s="199"/>
      <c r="D20" s="58"/>
      <c r="E20" s="28"/>
      <c r="F20" s="68"/>
      <c r="G20" s="54"/>
      <c r="H20" s="54"/>
      <c r="I20" s="54"/>
      <c r="J20" s="54"/>
      <c r="K20" s="38"/>
      <c r="L20" s="38"/>
    </row>
    <row r="21" spans="1:12" s="55" customFormat="1" ht="42" customHeight="1">
      <c r="A21" s="56"/>
      <c r="B21" s="183" t="s">
        <v>78</v>
      </c>
      <c r="C21" s="183"/>
      <c r="D21" s="183"/>
      <c r="E21" s="183"/>
      <c r="F21" s="54"/>
      <c r="G21" s="54"/>
      <c r="H21" s="54"/>
      <c r="I21" s="54"/>
      <c r="J21" s="38"/>
      <c r="K21" s="38"/>
    </row>
    <row r="22" spans="1:12" s="55" customFormat="1" ht="17.25" customHeight="1">
      <c r="A22" s="56"/>
      <c r="B22" s="57"/>
      <c r="C22" s="58"/>
      <c r="D22" s="28"/>
      <c r="E22" s="68"/>
      <c r="F22" s="54"/>
      <c r="G22" s="54"/>
      <c r="H22" s="54"/>
      <c r="I22" s="54"/>
      <c r="J22" s="38"/>
      <c r="K22" s="38"/>
    </row>
    <row r="23" spans="1:12" ht="30.75" customHeight="1">
      <c r="A23" s="178" t="s">
        <v>87</v>
      </c>
      <c r="B23" s="178"/>
      <c r="C23" s="83"/>
      <c r="D23" s="83"/>
      <c r="E23" s="83"/>
      <c r="F23" s="83"/>
      <c r="G23" s="83"/>
      <c r="H23" s="83"/>
      <c r="I23" s="83"/>
      <c r="L23" s="38"/>
    </row>
    <row r="24" spans="1:12" ht="71.25" customHeight="1">
      <c r="A24" s="70" t="s">
        <v>54</v>
      </c>
      <c r="B24" s="70" t="s">
        <v>53</v>
      </c>
      <c r="C24" s="84" t="s">
        <v>68</v>
      </c>
      <c r="D24" s="71" t="s">
        <v>69</v>
      </c>
      <c r="E24" s="70" t="s">
        <v>70</v>
      </c>
      <c r="F24" s="70" t="s">
        <v>71</v>
      </c>
      <c r="G24" s="70" t="s">
        <v>72</v>
      </c>
      <c r="H24" s="69" t="s">
        <v>73</v>
      </c>
      <c r="I24" s="69" t="s">
        <v>74</v>
      </c>
      <c r="L24" s="38"/>
    </row>
    <row r="25" spans="1:12">
      <c r="A25" s="85" t="s">
        <v>23</v>
      </c>
      <c r="B25" s="72"/>
      <c r="C25" s="73"/>
      <c r="D25" s="74"/>
      <c r="E25" s="74"/>
      <c r="F25" s="74"/>
      <c r="G25" s="74"/>
      <c r="H25" s="75"/>
      <c r="I25" s="76"/>
      <c r="L25" s="38"/>
    </row>
    <row r="26" spans="1:12">
      <c r="A26" s="85" t="s">
        <v>24</v>
      </c>
      <c r="B26" s="72"/>
      <c r="C26" s="73"/>
      <c r="D26" s="74"/>
      <c r="E26" s="74"/>
      <c r="F26" s="74"/>
      <c r="G26" s="74"/>
      <c r="H26" s="75"/>
      <c r="I26" s="76"/>
      <c r="L26" s="38"/>
    </row>
    <row r="27" spans="1:12">
      <c r="A27" s="85" t="s">
        <v>25</v>
      </c>
      <c r="B27" s="139"/>
      <c r="C27" s="140"/>
      <c r="D27" s="141"/>
      <c r="E27" s="141"/>
      <c r="F27" s="141"/>
      <c r="G27" s="141"/>
      <c r="H27" s="142"/>
      <c r="I27" s="143"/>
      <c r="L27" s="38"/>
    </row>
    <row r="28" spans="1:12">
      <c r="A28" s="85" t="s">
        <v>26</v>
      </c>
      <c r="B28" s="139"/>
      <c r="C28" s="140"/>
      <c r="D28" s="141"/>
      <c r="E28" s="141"/>
      <c r="F28" s="141"/>
      <c r="G28" s="141"/>
      <c r="H28" s="142"/>
      <c r="I28" s="143"/>
      <c r="L28" s="38"/>
    </row>
    <row r="29" spans="1:12">
      <c r="A29" s="85" t="s">
        <v>27</v>
      </c>
      <c r="B29" s="139"/>
      <c r="C29" s="140"/>
      <c r="D29" s="141"/>
      <c r="E29" s="141"/>
      <c r="F29" s="141"/>
      <c r="G29" s="141"/>
      <c r="H29" s="142"/>
      <c r="I29" s="143"/>
      <c r="L29" s="38"/>
    </row>
    <row r="30" spans="1:12">
      <c r="A30" s="85" t="s">
        <v>28</v>
      </c>
      <c r="B30" s="139"/>
      <c r="C30" s="140"/>
      <c r="D30" s="141"/>
      <c r="E30" s="141"/>
      <c r="F30" s="141"/>
      <c r="G30" s="141"/>
      <c r="H30" s="142"/>
      <c r="I30" s="143"/>
      <c r="L30" s="38"/>
    </row>
    <row r="31" spans="1:12">
      <c r="A31" s="85" t="s">
        <v>29</v>
      </c>
      <c r="B31" s="139"/>
      <c r="C31" s="140"/>
      <c r="D31" s="141"/>
      <c r="E31" s="141"/>
      <c r="F31" s="141"/>
      <c r="G31" s="141"/>
      <c r="H31" s="142"/>
      <c r="I31" s="143"/>
      <c r="L31" s="38"/>
    </row>
    <row r="32" spans="1:12">
      <c r="A32" s="85" t="s">
        <v>30</v>
      </c>
      <c r="B32" s="139"/>
      <c r="C32" s="140"/>
      <c r="D32" s="141"/>
      <c r="E32" s="141"/>
      <c r="F32" s="141"/>
      <c r="G32" s="141"/>
      <c r="H32" s="142"/>
      <c r="I32" s="143"/>
      <c r="L32" s="38"/>
    </row>
    <row r="33" spans="1:14">
      <c r="A33" s="85" t="s">
        <v>31</v>
      </c>
      <c r="B33" s="139"/>
      <c r="C33" s="140"/>
      <c r="D33" s="141"/>
      <c r="E33" s="141"/>
      <c r="F33" s="141"/>
      <c r="G33" s="141"/>
      <c r="H33" s="142"/>
      <c r="I33" s="143"/>
      <c r="L33" s="38"/>
    </row>
    <row r="34" spans="1:14">
      <c r="A34" s="85" t="s">
        <v>32</v>
      </c>
      <c r="B34" s="139"/>
      <c r="C34" s="140"/>
      <c r="D34" s="141"/>
      <c r="E34" s="141"/>
      <c r="F34" s="141"/>
      <c r="G34" s="141"/>
      <c r="H34" s="142"/>
      <c r="I34" s="143"/>
      <c r="L34" s="38"/>
    </row>
    <row r="35" spans="1:14">
      <c r="A35" s="85" t="s">
        <v>75</v>
      </c>
      <c r="B35" s="72"/>
      <c r="C35" s="73"/>
      <c r="D35" s="74"/>
      <c r="E35" s="74"/>
      <c r="F35" s="74"/>
      <c r="G35" s="74"/>
      <c r="H35" s="75"/>
      <c r="I35" s="76"/>
      <c r="L35" s="38"/>
    </row>
    <row r="36" spans="1:14">
      <c r="A36" s="85" t="s">
        <v>75</v>
      </c>
      <c r="B36" s="72"/>
      <c r="C36" s="73"/>
      <c r="D36" s="74"/>
      <c r="E36" s="74"/>
      <c r="F36" s="74"/>
      <c r="G36" s="74"/>
      <c r="H36" s="75"/>
      <c r="I36" s="76"/>
      <c r="L36" s="38"/>
    </row>
    <row r="37" spans="1:14" ht="26.25" customHeight="1">
      <c r="A37" s="77"/>
      <c r="B37" s="78" t="s">
        <v>76</v>
      </c>
      <c r="C37" s="79"/>
      <c r="D37" s="80"/>
      <c r="E37" s="81"/>
      <c r="F37" s="81"/>
      <c r="G37" s="180" t="s">
        <v>88</v>
      </c>
      <c r="H37" s="181"/>
      <c r="I37" s="82">
        <f>SUM(I25:I36)</f>
        <v>0</v>
      </c>
      <c r="L37" s="38"/>
    </row>
    <row r="38" spans="1:14" ht="13.5" customHeight="1">
      <c r="A38" s="113"/>
      <c r="B38" s="114"/>
      <c r="C38" s="115"/>
      <c r="D38" s="116"/>
      <c r="E38" s="117"/>
      <c r="F38" s="117"/>
      <c r="G38" s="118"/>
      <c r="H38" s="118"/>
      <c r="I38" s="119"/>
      <c r="L38" s="38"/>
    </row>
    <row r="39" spans="1:14" ht="109.5" customHeight="1">
      <c r="A39" s="182" t="s">
        <v>77</v>
      </c>
      <c r="B39" s="182"/>
      <c r="C39" s="182"/>
      <c r="D39" s="182"/>
      <c r="E39" s="182"/>
      <c r="F39" s="182"/>
      <c r="G39" s="182"/>
      <c r="H39" s="182"/>
      <c r="I39" s="182"/>
      <c r="L39" s="38"/>
    </row>
    <row r="40" spans="1:14" ht="21" customHeight="1">
      <c r="A40" s="179" t="s">
        <v>55</v>
      </c>
      <c r="B40" s="179"/>
      <c r="C40" s="179"/>
      <c r="D40" s="179"/>
      <c r="E40" s="179"/>
      <c r="F40" s="179"/>
      <c r="G40" s="179"/>
      <c r="H40" s="179"/>
      <c r="I40" s="179"/>
      <c r="L40" s="38"/>
      <c r="N40" s="46"/>
    </row>
    <row r="41" spans="1:14">
      <c r="L41" s="38"/>
      <c r="N41" s="46"/>
    </row>
    <row r="42" spans="1:14" ht="23.25" customHeight="1">
      <c r="A42" s="172" t="s">
        <v>184</v>
      </c>
      <c r="B42" s="172"/>
      <c r="C42" s="172"/>
      <c r="D42" s="172"/>
      <c r="E42" s="172"/>
      <c r="F42" s="172"/>
      <c r="G42" s="172"/>
      <c r="H42" s="172"/>
      <c r="I42" s="172"/>
      <c r="L42" s="38"/>
      <c r="N42" s="46"/>
    </row>
    <row r="43" spans="1:14">
      <c r="L43" s="38"/>
      <c r="N43" s="46"/>
    </row>
    <row r="44" spans="1:14">
      <c r="L44" s="38"/>
      <c r="N44" s="46"/>
    </row>
    <row r="45" spans="1:14">
      <c r="L45" s="38"/>
      <c r="N45" s="46"/>
    </row>
    <row r="46" spans="1:14">
      <c r="L46" s="38"/>
      <c r="N46" s="46"/>
    </row>
    <row r="47" spans="1:14">
      <c r="L47" s="38"/>
      <c r="N47" s="46"/>
    </row>
    <row r="48" spans="1:14">
      <c r="L48" s="38"/>
      <c r="N48" s="46"/>
    </row>
    <row r="49" spans="1:14">
      <c r="L49" s="38"/>
      <c r="N49" s="46"/>
    </row>
    <row r="50" spans="1:14">
      <c r="L50" s="38"/>
      <c r="N50" s="46"/>
    </row>
    <row r="51" spans="1:14">
      <c r="A51" s="38"/>
      <c r="C51" s="38"/>
      <c r="L51" s="38"/>
      <c r="N51" s="46"/>
    </row>
    <row r="52" spans="1:14">
      <c r="A52" s="38"/>
      <c r="C52" s="38"/>
      <c r="L52" s="38"/>
      <c r="N52" s="46"/>
    </row>
    <row r="53" spans="1:14">
      <c r="A53" s="38"/>
      <c r="C53" s="38"/>
      <c r="L53" s="38"/>
      <c r="N53" s="46"/>
    </row>
    <row r="54" spans="1:14">
      <c r="A54" s="38"/>
      <c r="C54" s="38"/>
      <c r="L54" s="38"/>
      <c r="N54" s="46"/>
    </row>
    <row r="55" spans="1:14">
      <c r="A55" s="38"/>
      <c r="C55" s="38"/>
      <c r="L55" s="38"/>
      <c r="N55" s="46"/>
    </row>
  </sheetData>
  <mergeCells count="9">
    <mergeCell ref="A40:I40"/>
    <mergeCell ref="A42:I42"/>
    <mergeCell ref="H2:I2"/>
    <mergeCell ref="A4:I4"/>
    <mergeCell ref="A9:C9"/>
    <mergeCell ref="A23:B23"/>
    <mergeCell ref="G37:H37"/>
    <mergeCell ref="A39:I39"/>
    <mergeCell ref="B21:E2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9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5" customWidth="1"/>
    <col min="2" max="2" width="63.140625" style="38" customWidth="1"/>
    <col min="3" max="3" width="18" style="126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10</v>
      </c>
      <c r="H3" s="126"/>
      <c r="I3" s="126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7"/>
      <c r="B5" s="127"/>
      <c r="C5" s="127"/>
      <c r="D5" s="127"/>
      <c r="E5" s="127"/>
      <c r="F5" s="127"/>
      <c r="G5" s="127"/>
      <c r="H5" s="127"/>
      <c r="I5" s="127"/>
    </row>
    <row r="6" spans="1:15" ht="31.5" customHeight="1">
      <c r="B6" s="64" t="s">
        <v>86</v>
      </c>
      <c r="C6" s="65">
        <f>SUM(I21)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189</v>
      </c>
      <c r="D8" s="54"/>
      <c r="E8" s="54"/>
      <c r="F8" s="54"/>
      <c r="G8" s="38"/>
      <c r="H8" s="38"/>
    </row>
    <row r="9" spans="1:15" s="55" customFormat="1" ht="49.5" customHeight="1">
      <c r="A9" s="175" t="s">
        <v>186</v>
      </c>
      <c r="B9" s="176"/>
      <c r="C9" s="177"/>
      <c r="D9" s="54"/>
      <c r="E9" s="54"/>
      <c r="F9" s="54"/>
      <c r="G9" s="38"/>
      <c r="H9" s="38"/>
    </row>
    <row r="10" spans="1:15" s="55" customFormat="1" ht="30">
      <c r="A10" s="112" t="s">
        <v>23</v>
      </c>
      <c r="B10" s="108" t="s">
        <v>187</v>
      </c>
      <c r="C10" s="109" t="s">
        <v>190</v>
      </c>
      <c r="D10" s="110"/>
      <c r="E10" s="28"/>
      <c r="F10" s="68"/>
      <c r="G10" s="54"/>
      <c r="H10" s="54"/>
      <c r="I10" s="54"/>
      <c r="J10" s="54"/>
      <c r="K10" s="38"/>
      <c r="L10" s="38"/>
    </row>
    <row r="11" spans="1:15" s="55" customFormat="1">
      <c r="A11" s="112" t="s">
        <v>24</v>
      </c>
      <c r="B11" s="111" t="s">
        <v>188</v>
      </c>
      <c r="C11" s="109" t="s">
        <v>191</v>
      </c>
      <c r="D11" s="110"/>
      <c r="E11" s="28"/>
      <c r="F11" s="68"/>
      <c r="G11" s="54"/>
      <c r="H11" s="54"/>
      <c r="I11" s="54"/>
      <c r="J11" s="54"/>
      <c r="K11" s="38"/>
      <c r="L11" s="38"/>
    </row>
    <row r="12" spans="1:15" s="55" customFormat="1">
      <c r="A12" s="197"/>
      <c r="B12" s="200"/>
      <c r="C12" s="199"/>
      <c r="D12" s="58"/>
      <c r="E12" s="28"/>
      <c r="F12" s="68"/>
      <c r="G12" s="54"/>
      <c r="H12" s="54"/>
      <c r="I12" s="54"/>
      <c r="J12" s="54"/>
      <c r="K12" s="38"/>
      <c r="L12" s="38"/>
    </row>
    <row r="13" spans="1:15" s="55" customFormat="1" ht="42" customHeight="1">
      <c r="A13" s="56"/>
      <c r="B13" s="183" t="s">
        <v>78</v>
      </c>
      <c r="C13" s="183"/>
      <c r="D13" s="183"/>
      <c r="E13" s="183"/>
      <c r="F13" s="54"/>
      <c r="G13" s="54"/>
      <c r="H13" s="54"/>
      <c r="I13" s="54"/>
      <c r="J13" s="38"/>
      <c r="K13" s="38"/>
    </row>
    <row r="14" spans="1:15" s="55" customFormat="1" ht="17.25" customHeight="1">
      <c r="A14" s="56"/>
      <c r="B14" s="57"/>
      <c r="C14" s="58"/>
      <c r="D14" s="28"/>
      <c r="E14" s="68"/>
      <c r="F14" s="54"/>
      <c r="G14" s="54"/>
      <c r="H14" s="54"/>
      <c r="I14" s="54"/>
      <c r="J14" s="38"/>
      <c r="K14" s="38"/>
    </row>
    <row r="15" spans="1:15" ht="30.75" customHeight="1">
      <c r="A15" s="178" t="s">
        <v>87</v>
      </c>
      <c r="B15" s="178"/>
      <c r="C15" s="83"/>
      <c r="D15" s="83"/>
      <c r="E15" s="83"/>
      <c r="F15" s="83"/>
      <c r="G15" s="83"/>
      <c r="H15" s="83"/>
      <c r="I15" s="83"/>
      <c r="L15" s="38"/>
    </row>
    <row r="16" spans="1:15" ht="71.25" customHeight="1">
      <c r="A16" s="70" t="s">
        <v>54</v>
      </c>
      <c r="B16" s="70" t="s">
        <v>53</v>
      </c>
      <c r="C16" s="84" t="s">
        <v>68</v>
      </c>
      <c r="D16" s="71" t="s">
        <v>69</v>
      </c>
      <c r="E16" s="70" t="s">
        <v>70</v>
      </c>
      <c r="F16" s="70" t="s">
        <v>71</v>
      </c>
      <c r="G16" s="70" t="s">
        <v>72</v>
      </c>
      <c r="H16" s="69" t="s">
        <v>73</v>
      </c>
      <c r="I16" s="69" t="s">
        <v>74</v>
      </c>
      <c r="L16" s="38"/>
    </row>
    <row r="17" spans="1:14">
      <c r="A17" s="85" t="s">
        <v>23</v>
      </c>
      <c r="B17" s="72"/>
      <c r="C17" s="73"/>
      <c r="D17" s="74"/>
      <c r="E17" s="74"/>
      <c r="F17" s="74"/>
      <c r="G17" s="74"/>
      <c r="H17" s="75"/>
      <c r="I17" s="76"/>
      <c r="L17" s="38"/>
    </row>
    <row r="18" spans="1:14">
      <c r="A18" s="85" t="s">
        <v>24</v>
      </c>
      <c r="B18" s="72"/>
      <c r="C18" s="73"/>
      <c r="D18" s="74"/>
      <c r="E18" s="74"/>
      <c r="F18" s="74"/>
      <c r="G18" s="74"/>
      <c r="H18" s="75"/>
      <c r="I18" s="76"/>
      <c r="L18" s="38"/>
    </row>
    <row r="19" spans="1:14">
      <c r="A19" s="85" t="s">
        <v>75</v>
      </c>
      <c r="B19" s="72"/>
      <c r="C19" s="73"/>
      <c r="D19" s="74"/>
      <c r="E19" s="74"/>
      <c r="F19" s="74"/>
      <c r="G19" s="74"/>
      <c r="H19" s="75"/>
      <c r="I19" s="76"/>
      <c r="L19" s="38"/>
    </row>
    <row r="20" spans="1:14">
      <c r="A20" s="85" t="s">
        <v>75</v>
      </c>
      <c r="B20" s="72"/>
      <c r="C20" s="73"/>
      <c r="D20" s="74"/>
      <c r="E20" s="74"/>
      <c r="F20" s="74"/>
      <c r="G20" s="74"/>
      <c r="H20" s="75"/>
      <c r="I20" s="76"/>
      <c r="L20" s="38"/>
    </row>
    <row r="21" spans="1:14" ht="26.25" customHeight="1">
      <c r="A21" s="77"/>
      <c r="B21" s="78" t="s">
        <v>76</v>
      </c>
      <c r="C21" s="79"/>
      <c r="D21" s="80"/>
      <c r="E21" s="81"/>
      <c r="F21" s="81"/>
      <c r="G21" s="180" t="s">
        <v>88</v>
      </c>
      <c r="H21" s="181"/>
      <c r="I21" s="82">
        <f>SUM(I17:I20)</f>
        <v>0</v>
      </c>
      <c r="L21" s="38"/>
    </row>
    <row r="22" spans="1:14" ht="13.5" customHeight="1">
      <c r="A22" s="113"/>
      <c r="B22" s="114"/>
      <c r="C22" s="115"/>
      <c r="D22" s="116"/>
      <c r="E22" s="117"/>
      <c r="F22" s="117"/>
      <c r="G22" s="118"/>
      <c r="H22" s="118"/>
      <c r="I22" s="119"/>
      <c r="L22" s="38"/>
    </row>
    <row r="23" spans="1:14" ht="109.5" customHeight="1">
      <c r="A23" s="182" t="s">
        <v>77</v>
      </c>
      <c r="B23" s="182"/>
      <c r="C23" s="182"/>
      <c r="D23" s="182"/>
      <c r="E23" s="182"/>
      <c r="F23" s="182"/>
      <c r="G23" s="182"/>
      <c r="H23" s="182"/>
      <c r="I23" s="182"/>
      <c r="L23" s="38"/>
    </row>
    <row r="24" spans="1:14" ht="21" customHeight="1">
      <c r="A24" s="179" t="s">
        <v>55</v>
      </c>
      <c r="B24" s="179"/>
      <c r="C24" s="179"/>
      <c r="D24" s="179"/>
      <c r="E24" s="179"/>
      <c r="F24" s="179"/>
      <c r="G24" s="179"/>
      <c r="H24" s="179"/>
      <c r="I24" s="179"/>
      <c r="L24" s="38"/>
      <c r="N24" s="46"/>
    </row>
    <row r="25" spans="1:14">
      <c r="L25" s="38"/>
      <c r="N25" s="46"/>
    </row>
    <row r="26" spans="1:14" ht="23.25" customHeight="1">
      <c r="A26" s="172" t="s">
        <v>185</v>
      </c>
      <c r="B26" s="172"/>
      <c r="C26" s="172"/>
      <c r="D26" s="172"/>
      <c r="E26" s="172"/>
      <c r="F26" s="172"/>
      <c r="G26" s="172"/>
      <c r="H26" s="172"/>
      <c r="I26" s="172"/>
      <c r="L26" s="38"/>
      <c r="N26" s="46"/>
    </row>
    <row r="27" spans="1:14">
      <c r="L27" s="38"/>
      <c r="N27" s="46"/>
    </row>
    <row r="28" spans="1:14">
      <c r="L28" s="38"/>
      <c r="N28" s="46"/>
    </row>
    <row r="29" spans="1:14">
      <c r="L29" s="38"/>
      <c r="N29" s="46"/>
    </row>
    <row r="30" spans="1:14">
      <c r="L30" s="38"/>
      <c r="N30" s="46"/>
    </row>
    <row r="31" spans="1:14">
      <c r="L31" s="38"/>
      <c r="N31" s="46"/>
    </row>
    <row r="32" spans="1:14">
      <c r="L32" s="38"/>
      <c r="N32" s="46"/>
    </row>
    <row r="33" spans="1:14">
      <c r="L33" s="38"/>
      <c r="N33" s="46"/>
    </row>
    <row r="34" spans="1:14">
      <c r="L34" s="38"/>
      <c r="N34" s="46"/>
    </row>
    <row r="35" spans="1:14">
      <c r="A35" s="38"/>
      <c r="C35" s="38"/>
      <c r="L35" s="38"/>
      <c r="N35" s="46"/>
    </row>
    <row r="36" spans="1:14">
      <c r="A36" s="38"/>
      <c r="C36" s="38"/>
      <c r="L36" s="38"/>
      <c r="N36" s="46"/>
    </row>
    <row r="37" spans="1:14">
      <c r="A37" s="38"/>
      <c r="C37" s="38"/>
      <c r="L37" s="38"/>
      <c r="N37" s="46"/>
    </row>
    <row r="38" spans="1:14">
      <c r="A38" s="38"/>
      <c r="C38" s="38"/>
      <c r="L38" s="38"/>
      <c r="N38" s="46"/>
    </row>
    <row r="39" spans="1:14">
      <c r="A39" s="38"/>
      <c r="C39" s="38"/>
      <c r="L39" s="38"/>
      <c r="N39" s="46"/>
    </row>
  </sheetData>
  <mergeCells count="9">
    <mergeCell ref="A24:I24"/>
    <mergeCell ref="A26:I26"/>
    <mergeCell ref="H2:I2"/>
    <mergeCell ref="A4:I4"/>
    <mergeCell ref="A9:C9"/>
    <mergeCell ref="A15:B15"/>
    <mergeCell ref="G21:H21"/>
    <mergeCell ref="A23:I23"/>
    <mergeCell ref="B13:E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1"/>
  <sheetViews>
    <sheetView showGridLines="0" tabSelected="1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42" customWidth="1"/>
    <col min="2" max="2" width="63.140625" style="38" customWidth="1"/>
    <col min="3" max="3" width="18" style="44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A3" s="122"/>
      <c r="B3" s="132" t="s">
        <v>107</v>
      </c>
      <c r="C3" s="133">
        <v>1</v>
      </c>
      <c r="H3" s="123"/>
      <c r="I3" s="123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15" ht="31.5" customHeight="1">
      <c r="B6" s="64" t="s">
        <v>86</v>
      </c>
      <c r="C6" s="65">
        <f>SUM(I23)</f>
        <v>0</v>
      </c>
      <c r="D6" s="49"/>
      <c r="E6" s="28"/>
      <c r="F6" s="48"/>
      <c r="G6" s="28"/>
      <c r="H6" s="48"/>
      <c r="I6" s="50"/>
    </row>
    <row r="7" spans="1:15" ht="24" customHeight="1">
      <c r="B7" s="47"/>
      <c r="C7" s="51"/>
      <c r="D7" s="49"/>
      <c r="E7" s="52"/>
      <c r="F7" s="53"/>
      <c r="G7" s="28"/>
      <c r="H7" s="48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115</v>
      </c>
      <c r="D8" s="54"/>
      <c r="E8" s="54"/>
      <c r="F8" s="54"/>
      <c r="G8" s="38"/>
      <c r="H8" s="38"/>
    </row>
    <row r="9" spans="1:15" s="55" customFormat="1" ht="32.25" customHeight="1">
      <c r="A9" s="175" t="s">
        <v>109</v>
      </c>
      <c r="B9" s="176"/>
      <c r="C9" s="177"/>
      <c r="D9" s="54"/>
      <c r="E9" s="54"/>
      <c r="F9" s="54"/>
      <c r="G9" s="38"/>
      <c r="H9" s="38"/>
    </row>
    <row r="10" spans="1:15" s="55" customFormat="1" ht="30">
      <c r="A10" s="112" t="s">
        <v>23</v>
      </c>
      <c r="B10" s="108" t="s">
        <v>110</v>
      </c>
      <c r="C10" s="109" t="s">
        <v>111</v>
      </c>
      <c r="D10" s="110"/>
      <c r="E10" s="28"/>
      <c r="F10" s="68"/>
      <c r="G10" s="54"/>
      <c r="H10" s="54"/>
      <c r="I10" s="54"/>
      <c r="J10" s="54"/>
      <c r="K10" s="38"/>
      <c r="L10" s="38"/>
    </row>
    <row r="11" spans="1:15" s="55" customFormat="1" ht="30">
      <c r="A11" s="112" t="s">
        <v>24</v>
      </c>
      <c r="B11" s="111" t="s">
        <v>112</v>
      </c>
      <c r="C11" s="109" t="s">
        <v>113</v>
      </c>
      <c r="D11" s="110"/>
      <c r="E11" s="28"/>
      <c r="F11" s="68"/>
      <c r="G11" s="54"/>
      <c r="H11" s="54"/>
      <c r="I11" s="54"/>
      <c r="J11" s="54"/>
      <c r="K11" s="38"/>
      <c r="L11" s="38"/>
    </row>
    <row r="12" spans="1:15" s="55" customFormat="1" ht="30">
      <c r="A12" s="112" t="s">
        <v>25</v>
      </c>
      <c r="B12" s="111" t="s">
        <v>116</v>
      </c>
      <c r="C12" s="109" t="s">
        <v>114</v>
      </c>
      <c r="D12" s="110"/>
      <c r="E12" s="28"/>
      <c r="F12" s="68"/>
      <c r="G12" s="54"/>
      <c r="H12" s="54"/>
      <c r="I12" s="54"/>
      <c r="J12" s="54"/>
      <c r="K12" s="38"/>
      <c r="L12" s="38"/>
    </row>
    <row r="13" spans="1:15" s="55" customFormat="1" ht="17.25" customHeight="1">
      <c r="A13" s="56"/>
      <c r="B13" s="57"/>
      <c r="C13" s="58"/>
      <c r="D13" s="28"/>
      <c r="E13" s="68"/>
      <c r="F13" s="54"/>
      <c r="G13" s="54"/>
      <c r="H13" s="54"/>
      <c r="I13" s="54"/>
      <c r="J13" s="38"/>
      <c r="K13" s="38"/>
    </row>
    <row r="14" spans="1:15" s="55" customFormat="1" ht="42" customHeight="1">
      <c r="A14" s="56"/>
      <c r="B14" s="183" t="s">
        <v>78</v>
      </c>
      <c r="C14" s="183"/>
      <c r="D14" s="183"/>
      <c r="E14" s="183"/>
      <c r="F14" s="54"/>
      <c r="G14" s="54"/>
      <c r="H14" s="54"/>
      <c r="I14" s="54"/>
      <c r="J14" s="38"/>
      <c r="K14" s="38"/>
    </row>
    <row r="15" spans="1:15" s="55" customFormat="1" ht="13.5" customHeight="1">
      <c r="A15" s="56"/>
      <c r="B15" s="138"/>
      <c r="C15" s="138"/>
      <c r="D15" s="138"/>
      <c r="E15" s="138"/>
      <c r="F15" s="54"/>
      <c r="G15" s="54"/>
      <c r="H15" s="54"/>
      <c r="I15" s="54"/>
      <c r="J15" s="38"/>
      <c r="K15" s="38"/>
    </row>
    <row r="16" spans="1:15" ht="30.75" customHeight="1">
      <c r="A16" s="178" t="s">
        <v>87</v>
      </c>
      <c r="B16" s="178"/>
      <c r="C16" s="83"/>
      <c r="D16" s="83"/>
      <c r="E16" s="83"/>
      <c r="F16" s="83"/>
      <c r="G16" s="83"/>
      <c r="H16" s="83"/>
      <c r="I16" s="83"/>
      <c r="L16" s="38"/>
    </row>
    <row r="17" spans="1:14" ht="71.25" customHeight="1">
      <c r="A17" s="70" t="s">
        <v>54</v>
      </c>
      <c r="B17" s="70" t="s">
        <v>53</v>
      </c>
      <c r="C17" s="84" t="s">
        <v>68</v>
      </c>
      <c r="D17" s="71" t="s">
        <v>69</v>
      </c>
      <c r="E17" s="70" t="s">
        <v>70</v>
      </c>
      <c r="F17" s="70" t="s">
        <v>71</v>
      </c>
      <c r="G17" s="70" t="s">
        <v>72</v>
      </c>
      <c r="H17" s="69" t="s">
        <v>73</v>
      </c>
      <c r="I17" s="69" t="s">
        <v>74</v>
      </c>
      <c r="L17" s="38"/>
    </row>
    <row r="18" spans="1:14">
      <c r="A18" s="85" t="s">
        <v>23</v>
      </c>
      <c r="B18" s="72"/>
      <c r="C18" s="73"/>
      <c r="D18" s="74"/>
      <c r="E18" s="74"/>
      <c r="F18" s="74"/>
      <c r="G18" s="74"/>
      <c r="H18" s="75"/>
      <c r="I18" s="76"/>
      <c r="L18" s="38"/>
    </row>
    <row r="19" spans="1:14">
      <c r="A19" s="85" t="s">
        <v>24</v>
      </c>
      <c r="B19" s="72"/>
      <c r="C19" s="73"/>
      <c r="D19" s="74"/>
      <c r="E19" s="74"/>
      <c r="F19" s="74"/>
      <c r="G19" s="74"/>
      <c r="H19" s="75"/>
      <c r="I19" s="76"/>
      <c r="L19" s="38"/>
    </row>
    <row r="20" spans="1:14">
      <c r="A20" s="85" t="s">
        <v>25</v>
      </c>
      <c r="B20" s="72"/>
      <c r="C20" s="73"/>
      <c r="D20" s="74"/>
      <c r="E20" s="74"/>
      <c r="F20" s="74"/>
      <c r="G20" s="74"/>
      <c r="H20" s="75"/>
      <c r="I20" s="76"/>
      <c r="L20" s="38"/>
    </row>
    <row r="21" spans="1:14">
      <c r="A21" s="85" t="s">
        <v>75</v>
      </c>
      <c r="B21" s="72"/>
      <c r="C21" s="73"/>
      <c r="D21" s="74"/>
      <c r="E21" s="74"/>
      <c r="F21" s="74"/>
      <c r="G21" s="74"/>
      <c r="H21" s="75"/>
      <c r="I21" s="76"/>
      <c r="L21" s="38"/>
    </row>
    <row r="22" spans="1:14">
      <c r="A22" s="85" t="s">
        <v>75</v>
      </c>
      <c r="B22" s="72"/>
      <c r="C22" s="73"/>
      <c r="D22" s="74"/>
      <c r="E22" s="74"/>
      <c r="F22" s="74"/>
      <c r="G22" s="74"/>
      <c r="H22" s="75"/>
      <c r="I22" s="76"/>
      <c r="L22" s="38"/>
    </row>
    <row r="23" spans="1:14" ht="26.25" customHeight="1">
      <c r="A23" s="77"/>
      <c r="B23" s="78" t="s">
        <v>76</v>
      </c>
      <c r="C23" s="79"/>
      <c r="D23" s="80"/>
      <c r="E23" s="81"/>
      <c r="F23" s="81"/>
      <c r="G23" s="180" t="s">
        <v>88</v>
      </c>
      <c r="H23" s="181"/>
      <c r="I23" s="82">
        <f>SUM(I18:I22)</f>
        <v>0</v>
      </c>
      <c r="L23" s="38"/>
    </row>
    <row r="24" spans="1:14" ht="13.5" customHeight="1">
      <c r="A24" s="113"/>
      <c r="B24" s="114"/>
      <c r="C24" s="115"/>
      <c r="D24" s="116"/>
      <c r="E24" s="117"/>
      <c r="F24" s="117"/>
      <c r="G24" s="118"/>
      <c r="H24" s="118"/>
      <c r="I24" s="119"/>
      <c r="L24" s="38"/>
    </row>
    <row r="25" spans="1:14" ht="109.5" customHeight="1">
      <c r="A25" s="182" t="s">
        <v>77</v>
      </c>
      <c r="B25" s="182"/>
      <c r="C25" s="182"/>
      <c r="D25" s="182"/>
      <c r="E25" s="182"/>
      <c r="F25" s="182"/>
      <c r="G25" s="182"/>
      <c r="H25" s="182"/>
      <c r="I25" s="182"/>
      <c r="L25" s="38"/>
    </row>
    <row r="26" spans="1:14" ht="21" customHeight="1">
      <c r="A26" s="179" t="s">
        <v>55</v>
      </c>
      <c r="B26" s="179"/>
      <c r="C26" s="179"/>
      <c r="D26" s="179"/>
      <c r="E26" s="179"/>
      <c r="F26" s="179"/>
      <c r="G26" s="179"/>
      <c r="H26" s="179"/>
      <c r="I26" s="179"/>
      <c r="L26" s="38"/>
      <c r="N26" s="46"/>
    </row>
    <row r="27" spans="1:14">
      <c r="L27" s="38"/>
      <c r="N27" s="46"/>
    </row>
    <row r="28" spans="1:14" ht="23.25" customHeight="1">
      <c r="A28" s="172" t="s">
        <v>108</v>
      </c>
      <c r="B28" s="172"/>
      <c r="C28" s="172"/>
      <c r="D28" s="172"/>
      <c r="E28" s="172"/>
      <c r="F28" s="172"/>
      <c r="G28" s="172"/>
      <c r="H28" s="172"/>
      <c r="I28" s="172"/>
      <c r="L28" s="38"/>
      <c r="N28" s="46"/>
    </row>
    <row r="29" spans="1:14">
      <c r="L29" s="38"/>
      <c r="N29" s="46"/>
    </row>
    <row r="30" spans="1:14">
      <c r="L30" s="38"/>
      <c r="N30" s="46"/>
    </row>
    <row r="31" spans="1:14">
      <c r="L31" s="38"/>
      <c r="N31" s="46"/>
    </row>
    <row r="32" spans="1:14">
      <c r="L32" s="38"/>
      <c r="N32" s="46"/>
    </row>
    <row r="33" spans="12:14">
      <c r="L33" s="38"/>
      <c r="N33" s="46"/>
    </row>
    <row r="34" spans="12:14">
      <c r="L34" s="38"/>
      <c r="N34" s="46"/>
    </row>
    <row r="35" spans="12:14">
      <c r="L35" s="38"/>
      <c r="N35" s="46"/>
    </row>
    <row r="36" spans="12:14">
      <c r="L36" s="38"/>
      <c r="N36" s="46"/>
    </row>
    <row r="37" spans="12:14">
      <c r="L37" s="38"/>
      <c r="N37" s="46"/>
    </row>
    <row r="38" spans="12:14">
      <c r="L38" s="38"/>
      <c r="N38" s="46"/>
    </row>
    <row r="39" spans="12:14">
      <c r="L39" s="38"/>
      <c r="N39" s="46"/>
    </row>
    <row r="40" spans="12:14">
      <c r="L40" s="38"/>
      <c r="N40" s="46"/>
    </row>
    <row r="41" spans="12:14">
      <c r="L41" s="38"/>
      <c r="N41" s="46"/>
    </row>
  </sheetData>
  <mergeCells count="9">
    <mergeCell ref="A28:I28"/>
    <mergeCell ref="H2:I2"/>
    <mergeCell ref="A4:I4"/>
    <mergeCell ref="A9:C9"/>
    <mergeCell ref="A16:B16"/>
    <mergeCell ref="A26:I26"/>
    <mergeCell ref="G23:H23"/>
    <mergeCell ref="A25:I25"/>
    <mergeCell ref="B14:E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6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2" customWidth="1"/>
    <col min="2" max="2" width="63.140625" style="38" customWidth="1"/>
    <col min="3" max="3" width="18" style="123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2</v>
      </c>
      <c r="H3" s="123"/>
      <c r="I3" s="123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4"/>
      <c r="B5" s="124"/>
      <c r="C5" s="124"/>
      <c r="D5" s="124"/>
      <c r="E5" s="124"/>
      <c r="F5" s="124"/>
      <c r="G5" s="124"/>
      <c r="H5" s="124"/>
      <c r="I5" s="124"/>
    </row>
    <row r="6" spans="1:15" ht="31.5" customHeight="1">
      <c r="B6" s="64" t="s">
        <v>86</v>
      </c>
      <c r="C6" s="65">
        <f>SUM(I18)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115</v>
      </c>
      <c r="D8" s="54"/>
      <c r="E8" s="54"/>
      <c r="F8" s="54"/>
      <c r="G8" s="38"/>
      <c r="H8" s="38"/>
    </row>
    <row r="9" spans="1:15" s="55" customFormat="1" ht="30">
      <c r="A9" s="112" t="s">
        <v>23</v>
      </c>
      <c r="B9" s="108" t="s">
        <v>122</v>
      </c>
      <c r="C9" s="109" t="s">
        <v>123</v>
      </c>
      <c r="D9" s="110"/>
      <c r="E9" s="28"/>
      <c r="F9" s="68"/>
      <c r="G9" s="54"/>
      <c r="H9" s="54"/>
      <c r="I9" s="54"/>
      <c r="J9" s="54"/>
      <c r="K9" s="38"/>
      <c r="L9" s="38"/>
    </row>
    <row r="10" spans="1:15" s="55" customFormat="1">
      <c r="A10" s="197"/>
      <c r="B10" s="198"/>
      <c r="C10" s="199"/>
      <c r="D10" s="58"/>
      <c r="E10" s="28"/>
      <c r="F10" s="68"/>
      <c r="G10" s="54"/>
      <c r="H10" s="54"/>
      <c r="I10" s="54"/>
      <c r="J10" s="54"/>
      <c r="K10" s="38"/>
      <c r="L10" s="38"/>
    </row>
    <row r="11" spans="1:15" s="55" customFormat="1" ht="42" customHeight="1">
      <c r="A11" s="56"/>
      <c r="B11" s="183" t="s">
        <v>78</v>
      </c>
      <c r="C11" s="183"/>
      <c r="D11" s="183"/>
      <c r="E11" s="183"/>
      <c r="F11" s="54"/>
      <c r="G11" s="54"/>
      <c r="H11" s="54"/>
      <c r="I11" s="54"/>
      <c r="J11" s="38"/>
      <c r="K11" s="38"/>
    </row>
    <row r="12" spans="1:15" s="55" customFormat="1" ht="17.25" customHeight="1">
      <c r="A12" s="56"/>
      <c r="B12" s="57"/>
      <c r="C12" s="58"/>
      <c r="D12" s="28"/>
      <c r="E12" s="68"/>
      <c r="F12" s="54"/>
      <c r="G12" s="54"/>
      <c r="H12" s="54"/>
      <c r="I12" s="54"/>
      <c r="J12" s="38"/>
      <c r="K12" s="38"/>
    </row>
    <row r="13" spans="1:15" ht="30.75" customHeight="1">
      <c r="A13" s="178" t="s">
        <v>87</v>
      </c>
      <c r="B13" s="178"/>
      <c r="C13" s="83"/>
      <c r="D13" s="83"/>
      <c r="E13" s="83"/>
      <c r="F13" s="83"/>
      <c r="G13" s="83"/>
      <c r="H13" s="83"/>
      <c r="I13" s="83"/>
      <c r="L13" s="38"/>
    </row>
    <row r="14" spans="1:15" ht="71.25" customHeight="1">
      <c r="A14" s="70" t="s">
        <v>54</v>
      </c>
      <c r="B14" s="70" t="s">
        <v>53</v>
      </c>
      <c r="C14" s="84" t="s">
        <v>68</v>
      </c>
      <c r="D14" s="71" t="s">
        <v>69</v>
      </c>
      <c r="E14" s="70" t="s">
        <v>70</v>
      </c>
      <c r="F14" s="70" t="s">
        <v>71</v>
      </c>
      <c r="G14" s="70" t="s">
        <v>72</v>
      </c>
      <c r="H14" s="69" t="s">
        <v>73</v>
      </c>
      <c r="I14" s="69" t="s">
        <v>74</v>
      </c>
      <c r="L14" s="38"/>
    </row>
    <row r="15" spans="1:15">
      <c r="A15" s="85" t="s">
        <v>23</v>
      </c>
      <c r="B15" s="72"/>
      <c r="C15" s="73"/>
      <c r="D15" s="74"/>
      <c r="E15" s="74"/>
      <c r="F15" s="74"/>
      <c r="G15" s="74"/>
      <c r="H15" s="75"/>
      <c r="I15" s="76"/>
      <c r="L15" s="38"/>
    </row>
    <row r="16" spans="1:15">
      <c r="A16" s="85" t="s">
        <v>75</v>
      </c>
      <c r="B16" s="72"/>
      <c r="C16" s="73"/>
      <c r="D16" s="74"/>
      <c r="E16" s="74"/>
      <c r="F16" s="74"/>
      <c r="G16" s="74"/>
      <c r="H16" s="75"/>
      <c r="I16" s="76"/>
      <c r="L16" s="38"/>
    </row>
    <row r="17" spans="1:14">
      <c r="A17" s="85" t="s">
        <v>75</v>
      </c>
      <c r="B17" s="72"/>
      <c r="C17" s="73"/>
      <c r="D17" s="74"/>
      <c r="E17" s="74"/>
      <c r="F17" s="74"/>
      <c r="G17" s="74"/>
      <c r="H17" s="75"/>
      <c r="I17" s="76"/>
      <c r="L17" s="38"/>
    </row>
    <row r="18" spans="1:14" ht="26.25" customHeight="1">
      <c r="A18" s="77"/>
      <c r="B18" s="78" t="s">
        <v>76</v>
      </c>
      <c r="C18" s="79"/>
      <c r="D18" s="80"/>
      <c r="E18" s="81"/>
      <c r="F18" s="81"/>
      <c r="G18" s="180" t="s">
        <v>88</v>
      </c>
      <c r="H18" s="181"/>
      <c r="I18" s="82">
        <f>SUM(I15:I17)</f>
        <v>0</v>
      </c>
      <c r="L18" s="38"/>
    </row>
    <row r="19" spans="1:14" ht="13.5" customHeight="1">
      <c r="A19" s="113"/>
      <c r="B19" s="114"/>
      <c r="C19" s="115"/>
      <c r="D19" s="116"/>
      <c r="E19" s="117"/>
      <c r="F19" s="117"/>
      <c r="G19" s="118"/>
      <c r="H19" s="118"/>
      <c r="I19" s="119"/>
      <c r="L19" s="38"/>
    </row>
    <row r="20" spans="1:14" ht="109.5" customHeight="1">
      <c r="A20" s="182" t="s">
        <v>77</v>
      </c>
      <c r="B20" s="182"/>
      <c r="C20" s="182"/>
      <c r="D20" s="182"/>
      <c r="E20" s="182"/>
      <c r="F20" s="182"/>
      <c r="G20" s="182"/>
      <c r="H20" s="182"/>
      <c r="I20" s="182"/>
      <c r="L20" s="38"/>
    </row>
    <row r="21" spans="1:14" ht="21" customHeight="1">
      <c r="A21" s="179" t="s">
        <v>55</v>
      </c>
      <c r="B21" s="179"/>
      <c r="C21" s="179"/>
      <c r="D21" s="179"/>
      <c r="E21" s="179"/>
      <c r="F21" s="179"/>
      <c r="G21" s="179"/>
      <c r="H21" s="179"/>
      <c r="I21" s="179"/>
      <c r="L21" s="38"/>
      <c r="N21" s="46"/>
    </row>
    <row r="22" spans="1:14">
      <c r="L22" s="38"/>
      <c r="N22" s="46"/>
    </row>
    <row r="23" spans="1:14" ht="23.25" customHeight="1">
      <c r="A23" s="172" t="s">
        <v>124</v>
      </c>
      <c r="B23" s="172"/>
      <c r="C23" s="172"/>
      <c r="D23" s="172"/>
      <c r="E23" s="172"/>
      <c r="F23" s="172"/>
      <c r="G23" s="172"/>
      <c r="H23" s="172"/>
      <c r="I23" s="172"/>
      <c r="L23" s="38"/>
      <c r="N23" s="46"/>
    </row>
    <row r="24" spans="1:14">
      <c r="L24" s="38"/>
      <c r="N24" s="46"/>
    </row>
    <row r="25" spans="1:14">
      <c r="L25" s="38"/>
      <c r="N25" s="46"/>
    </row>
    <row r="26" spans="1:14">
      <c r="L26" s="38"/>
      <c r="N26" s="46"/>
    </row>
    <row r="27" spans="1:14">
      <c r="L27" s="38"/>
      <c r="N27" s="46"/>
    </row>
    <row r="28" spans="1:14">
      <c r="L28" s="38"/>
      <c r="N28" s="46"/>
    </row>
    <row r="29" spans="1:14">
      <c r="L29" s="38"/>
      <c r="N29" s="46"/>
    </row>
    <row r="30" spans="1:14">
      <c r="L30" s="38"/>
      <c r="N30" s="46"/>
    </row>
    <row r="31" spans="1:14">
      <c r="L31" s="38"/>
      <c r="N31" s="46"/>
    </row>
    <row r="32" spans="1:14">
      <c r="L32" s="38"/>
      <c r="N32" s="46"/>
    </row>
    <row r="33" spans="12:14">
      <c r="L33" s="38"/>
      <c r="N33" s="46"/>
    </row>
    <row r="34" spans="12:14">
      <c r="L34" s="38"/>
      <c r="N34" s="46"/>
    </row>
    <row r="35" spans="12:14">
      <c r="L35" s="38"/>
      <c r="N35" s="46"/>
    </row>
    <row r="36" spans="12:14">
      <c r="L36" s="38"/>
      <c r="N36" s="46"/>
    </row>
  </sheetData>
  <mergeCells count="8">
    <mergeCell ref="A21:I21"/>
    <mergeCell ref="A23:I23"/>
    <mergeCell ref="H2:I2"/>
    <mergeCell ref="A4:I4"/>
    <mergeCell ref="A13:B13"/>
    <mergeCell ref="G18:H18"/>
    <mergeCell ref="A20:I20"/>
    <mergeCell ref="B11:E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6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2" customWidth="1"/>
    <col min="2" max="2" width="63.140625" style="38" customWidth="1"/>
    <col min="3" max="3" width="18" style="123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3</v>
      </c>
      <c r="H3" s="123"/>
      <c r="I3" s="123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4"/>
      <c r="B5" s="124"/>
      <c r="C5" s="124"/>
      <c r="D5" s="124"/>
      <c r="E5" s="124"/>
      <c r="F5" s="124"/>
      <c r="G5" s="124"/>
      <c r="H5" s="124"/>
      <c r="I5" s="124"/>
    </row>
    <row r="6" spans="1:15" ht="31.5" customHeight="1">
      <c r="B6" s="64" t="s">
        <v>86</v>
      </c>
      <c r="C6" s="65">
        <f>SUM(I18)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189</v>
      </c>
      <c r="D8" s="134" t="s">
        <v>126</v>
      </c>
      <c r="E8" s="54"/>
      <c r="F8" s="54"/>
      <c r="G8" s="38"/>
      <c r="H8" s="38"/>
    </row>
    <row r="9" spans="1:15" s="55" customFormat="1">
      <c r="A9" s="112" t="s">
        <v>23</v>
      </c>
      <c r="B9" s="108" t="s">
        <v>127</v>
      </c>
      <c r="C9" s="109" t="s">
        <v>192</v>
      </c>
      <c r="D9" s="109" t="s">
        <v>128</v>
      </c>
      <c r="E9" s="28"/>
      <c r="F9" s="68"/>
      <c r="G9" s="54"/>
      <c r="H9" s="54"/>
      <c r="I9" s="54"/>
      <c r="J9" s="54"/>
      <c r="K9" s="38"/>
      <c r="L9" s="38"/>
    </row>
    <row r="10" spans="1:15" s="55" customFormat="1">
      <c r="A10" s="197"/>
      <c r="B10" s="198"/>
      <c r="C10" s="199"/>
      <c r="D10" s="199"/>
      <c r="E10" s="28"/>
      <c r="F10" s="68"/>
      <c r="G10" s="54"/>
      <c r="H10" s="54"/>
      <c r="I10" s="54"/>
      <c r="J10" s="54"/>
      <c r="K10" s="38"/>
      <c r="L10" s="38"/>
    </row>
    <row r="11" spans="1:15" s="55" customFormat="1" ht="42" customHeight="1">
      <c r="A11" s="56"/>
      <c r="B11" s="183" t="s">
        <v>78</v>
      </c>
      <c r="C11" s="183"/>
      <c r="D11" s="183"/>
      <c r="E11" s="183"/>
      <c r="F11" s="54"/>
      <c r="G11" s="54"/>
      <c r="H11" s="54"/>
      <c r="I11" s="54"/>
      <c r="J11" s="38"/>
      <c r="K11" s="38"/>
    </row>
    <row r="12" spans="1:15" s="55" customFormat="1" ht="17.25" customHeight="1">
      <c r="A12" s="56"/>
      <c r="B12" s="57"/>
      <c r="C12" s="58"/>
      <c r="D12" s="28"/>
      <c r="E12" s="68"/>
      <c r="F12" s="54"/>
      <c r="G12" s="54"/>
      <c r="H12" s="54"/>
      <c r="I12" s="54"/>
      <c r="J12" s="38"/>
      <c r="K12" s="38"/>
    </row>
    <row r="13" spans="1:15" ht="30.75" customHeight="1">
      <c r="A13" s="178" t="s">
        <v>87</v>
      </c>
      <c r="B13" s="178"/>
      <c r="C13" s="83"/>
      <c r="D13" s="83"/>
      <c r="E13" s="83"/>
      <c r="F13" s="83"/>
      <c r="G13" s="83"/>
      <c r="H13" s="83"/>
      <c r="I13" s="83"/>
      <c r="L13" s="38"/>
    </row>
    <row r="14" spans="1:15" ht="71.25" customHeight="1">
      <c r="A14" s="70" t="s">
        <v>54</v>
      </c>
      <c r="B14" s="70" t="s">
        <v>53</v>
      </c>
      <c r="C14" s="84" t="s">
        <v>68</v>
      </c>
      <c r="D14" s="71" t="s">
        <v>69</v>
      </c>
      <c r="E14" s="70" t="s">
        <v>70</v>
      </c>
      <c r="F14" s="70" t="s">
        <v>71</v>
      </c>
      <c r="G14" s="70" t="s">
        <v>72</v>
      </c>
      <c r="H14" s="69" t="s">
        <v>73</v>
      </c>
      <c r="I14" s="69" t="s">
        <v>74</v>
      </c>
      <c r="L14" s="38"/>
    </row>
    <row r="15" spans="1:15">
      <c r="A15" s="85" t="s">
        <v>23</v>
      </c>
      <c r="B15" s="72"/>
      <c r="C15" s="73"/>
      <c r="D15" s="74"/>
      <c r="E15" s="74"/>
      <c r="F15" s="74"/>
      <c r="G15" s="74"/>
      <c r="H15" s="75"/>
      <c r="I15" s="76"/>
      <c r="L15" s="38"/>
    </row>
    <row r="16" spans="1:15">
      <c r="A16" s="85" t="s">
        <v>75</v>
      </c>
      <c r="B16" s="72"/>
      <c r="C16" s="73"/>
      <c r="D16" s="74"/>
      <c r="E16" s="74"/>
      <c r="F16" s="74"/>
      <c r="G16" s="74"/>
      <c r="H16" s="75"/>
      <c r="I16" s="76"/>
      <c r="L16" s="38"/>
    </row>
    <row r="17" spans="1:14">
      <c r="A17" s="85" t="s">
        <v>75</v>
      </c>
      <c r="B17" s="72"/>
      <c r="C17" s="73"/>
      <c r="D17" s="74"/>
      <c r="E17" s="74"/>
      <c r="F17" s="74"/>
      <c r="G17" s="74"/>
      <c r="H17" s="75"/>
      <c r="I17" s="76"/>
      <c r="L17" s="38"/>
    </row>
    <row r="18" spans="1:14" ht="26.25" customHeight="1">
      <c r="A18" s="77"/>
      <c r="B18" s="78" t="s">
        <v>76</v>
      </c>
      <c r="C18" s="79"/>
      <c r="D18" s="80"/>
      <c r="E18" s="81"/>
      <c r="F18" s="81"/>
      <c r="G18" s="180" t="s">
        <v>88</v>
      </c>
      <c r="H18" s="181"/>
      <c r="I18" s="82">
        <f>SUM(I15:I17)</f>
        <v>0</v>
      </c>
      <c r="L18" s="38"/>
    </row>
    <row r="19" spans="1:14" ht="13.5" customHeight="1">
      <c r="A19" s="113"/>
      <c r="B19" s="114"/>
      <c r="C19" s="115"/>
      <c r="D19" s="116"/>
      <c r="E19" s="117"/>
      <c r="F19" s="117"/>
      <c r="G19" s="118"/>
      <c r="H19" s="118"/>
      <c r="I19" s="119"/>
      <c r="L19" s="38"/>
    </row>
    <row r="20" spans="1:14" ht="109.5" customHeight="1">
      <c r="A20" s="182" t="s">
        <v>77</v>
      </c>
      <c r="B20" s="182"/>
      <c r="C20" s="182"/>
      <c r="D20" s="182"/>
      <c r="E20" s="182"/>
      <c r="F20" s="182"/>
      <c r="G20" s="182"/>
      <c r="H20" s="182"/>
      <c r="I20" s="182"/>
      <c r="L20" s="38"/>
    </row>
    <row r="21" spans="1:14" ht="21" customHeight="1">
      <c r="A21" s="179" t="s">
        <v>55</v>
      </c>
      <c r="B21" s="179"/>
      <c r="C21" s="179"/>
      <c r="D21" s="179"/>
      <c r="E21" s="179"/>
      <c r="F21" s="179"/>
      <c r="G21" s="179"/>
      <c r="H21" s="179"/>
      <c r="I21" s="179"/>
      <c r="L21" s="38"/>
      <c r="N21" s="46"/>
    </row>
    <row r="22" spans="1:14">
      <c r="L22" s="38"/>
      <c r="N22" s="46"/>
    </row>
    <row r="23" spans="1:14" ht="23.25" customHeight="1">
      <c r="A23" s="172" t="s">
        <v>129</v>
      </c>
      <c r="B23" s="172"/>
      <c r="C23" s="172"/>
      <c r="D23" s="172"/>
      <c r="E23" s="172"/>
      <c r="F23" s="172"/>
      <c r="G23" s="172"/>
      <c r="H23" s="172"/>
      <c r="I23" s="172"/>
      <c r="L23" s="38"/>
      <c r="N23" s="46"/>
    </row>
    <row r="24" spans="1:14">
      <c r="L24" s="38"/>
      <c r="N24" s="46"/>
    </row>
    <row r="25" spans="1:14">
      <c r="L25" s="38"/>
      <c r="N25" s="46"/>
    </row>
    <row r="26" spans="1:14">
      <c r="L26" s="38"/>
      <c r="N26" s="46"/>
    </row>
    <row r="27" spans="1:14">
      <c r="L27" s="38"/>
      <c r="N27" s="46"/>
    </row>
    <row r="28" spans="1:14">
      <c r="L28" s="38"/>
      <c r="N28" s="46"/>
    </row>
    <row r="29" spans="1:14">
      <c r="L29" s="38"/>
      <c r="N29" s="46"/>
    </row>
    <row r="30" spans="1:14">
      <c r="L30" s="38"/>
      <c r="N30" s="46"/>
    </row>
    <row r="31" spans="1:14">
      <c r="L31" s="38"/>
      <c r="N31" s="46"/>
    </row>
    <row r="32" spans="1:14">
      <c r="L32" s="38"/>
      <c r="N32" s="46"/>
    </row>
    <row r="33" spans="12:14">
      <c r="L33" s="38"/>
      <c r="N33" s="46"/>
    </row>
    <row r="34" spans="12:14">
      <c r="L34" s="38"/>
      <c r="N34" s="46"/>
    </row>
    <row r="35" spans="12:14">
      <c r="L35" s="38"/>
      <c r="N35" s="46"/>
    </row>
    <row r="36" spans="12:14">
      <c r="L36" s="38"/>
      <c r="N36" s="46"/>
    </row>
  </sheetData>
  <mergeCells count="8">
    <mergeCell ref="A23:I23"/>
    <mergeCell ref="H2:I2"/>
    <mergeCell ref="A4:I4"/>
    <mergeCell ref="A13:B13"/>
    <mergeCell ref="G18:H18"/>
    <mergeCell ref="A20:I20"/>
    <mergeCell ref="A21:I21"/>
    <mergeCell ref="B11:E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2" customWidth="1"/>
    <col min="2" max="2" width="63.140625" style="38" customWidth="1"/>
    <col min="3" max="3" width="18" style="123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4</v>
      </c>
      <c r="H3" s="123"/>
      <c r="I3" s="123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4"/>
      <c r="B5" s="124"/>
      <c r="C5" s="124"/>
      <c r="D5" s="124"/>
      <c r="E5" s="124"/>
      <c r="F5" s="124"/>
      <c r="G5" s="124"/>
      <c r="H5" s="124"/>
      <c r="I5" s="124"/>
    </row>
    <row r="6" spans="1:15" ht="31.5" customHeight="1">
      <c r="B6" s="64" t="s">
        <v>86</v>
      </c>
      <c r="C6" s="65">
        <f>SUM(I37+I44)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125</v>
      </c>
      <c r="D8" s="134" t="s">
        <v>126</v>
      </c>
      <c r="E8" s="54"/>
      <c r="F8" s="54"/>
      <c r="G8" s="38"/>
      <c r="H8" s="38"/>
    </row>
    <row r="9" spans="1:15" s="55" customFormat="1" ht="44.25" customHeight="1">
      <c r="A9" s="184" t="s">
        <v>130</v>
      </c>
      <c r="B9" s="185"/>
      <c r="C9" s="185"/>
      <c r="D9" s="186"/>
      <c r="E9" s="54"/>
      <c r="F9" s="54"/>
      <c r="G9" s="38"/>
      <c r="H9" s="38"/>
    </row>
    <row r="10" spans="1:15" s="55" customFormat="1">
      <c r="A10" s="112" t="s">
        <v>23</v>
      </c>
      <c r="B10" s="108" t="s">
        <v>131</v>
      </c>
      <c r="C10" s="135" t="s">
        <v>132</v>
      </c>
      <c r="D10" s="135" t="s">
        <v>133</v>
      </c>
      <c r="E10" s="28"/>
      <c r="F10" s="68"/>
      <c r="G10" s="54"/>
      <c r="H10" s="54"/>
      <c r="I10" s="54"/>
      <c r="J10" s="54"/>
      <c r="K10" s="38"/>
      <c r="L10" s="38"/>
    </row>
    <row r="11" spans="1:15" s="55" customFormat="1">
      <c r="A11" s="112" t="s">
        <v>24</v>
      </c>
      <c r="B11" s="111" t="s">
        <v>134</v>
      </c>
      <c r="C11" s="135" t="s">
        <v>132</v>
      </c>
      <c r="D11" s="135" t="s">
        <v>133</v>
      </c>
      <c r="E11" s="28"/>
      <c r="F11" s="68"/>
      <c r="G11" s="54"/>
      <c r="H11" s="54"/>
      <c r="I11" s="54"/>
      <c r="J11" s="54"/>
      <c r="K11" s="38"/>
      <c r="L11" s="38"/>
    </row>
    <row r="12" spans="1:15" s="55" customFormat="1">
      <c r="A12" s="112" t="s">
        <v>25</v>
      </c>
      <c r="B12" s="111" t="s">
        <v>135</v>
      </c>
      <c r="C12" s="135" t="s">
        <v>136</v>
      </c>
      <c r="D12" s="135" t="s">
        <v>133</v>
      </c>
      <c r="E12" s="28"/>
      <c r="F12" s="68"/>
      <c r="G12" s="54"/>
      <c r="H12" s="54"/>
      <c r="I12" s="54"/>
      <c r="J12" s="54"/>
      <c r="K12" s="38"/>
      <c r="L12" s="38"/>
    </row>
    <row r="13" spans="1:15" s="55" customFormat="1" ht="30">
      <c r="A13" s="112" t="s">
        <v>26</v>
      </c>
      <c r="B13" s="111" t="s">
        <v>137</v>
      </c>
      <c r="C13" s="135" t="s">
        <v>138</v>
      </c>
      <c r="D13" s="135" t="s">
        <v>133</v>
      </c>
      <c r="E13" s="28"/>
      <c r="F13" s="68"/>
      <c r="G13" s="54"/>
      <c r="H13" s="54"/>
      <c r="I13" s="54"/>
      <c r="J13" s="54"/>
      <c r="K13" s="38"/>
      <c r="L13" s="38"/>
    </row>
    <row r="14" spans="1:15" s="55" customFormat="1" ht="30">
      <c r="A14" s="112" t="s">
        <v>27</v>
      </c>
      <c r="B14" s="111" t="s">
        <v>139</v>
      </c>
      <c r="C14" s="135" t="s">
        <v>138</v>
      </c>
      <c r="D14" s="135" t="s">
        <v>133</v>
      </c>
      <c r="E14" s="28"/>
      <c r="F14" s="68"/>
      <c r="G14" s="54"/>
      <c r="H14" s="54"/>
      <c r="I14" s="54"/>
      <c r="J14" s="54"/>
      <c r="K14" s="38"/>
      <c r="L14" s="38"/>
    </row>
    <row r="15" spans="1:15" s="55" customFormat="1">
      <c r="A15" s="112" t="s">
        <v>28</v>
      </c>
      <c r="B15" s="111" t="s">
        <v>140</v>
      </c>
      <c r="C15" s="135" t="s">
        <v>123</v>
      </c>
      <c r="D15" s="135" t="s">
        <v>133</v>
      </c>
      <c r="E15" s="28"/>
      <c r="F15" s="68"/>
      <c r="G15" s="54"/>
      <c r="H15" s="54"/>
      <c r="I15" s="54"/>
      <c r="J15" s="54"/>
      <c r="K15" s="38"/>
      <c r="L15" s="38"/>
    </row>
    <row r="16" spans="1:15" s="55" customFormat="1" ht="30">
      <c r="A16" s="112" t="s">
        <v>29</v>
      </c>
      <c r="B16" s="111" t="s">
        <v>141</v>
      </c>
      <c r="C16" s="135" t="s">
        <v>123</v>
      </c>
      <c r="D16" s="135" t="s">
        <v>133</v>
      </c>
      <c r="E16" s="28"/>
      <c r="F16" s="68"/>
      <c r="G16" s="54"/>
      <c r="H16" s="54"/>
      <c r="I16" s="54"/>
      <c r="J16" s="54"/>
      <c r="K16" s="38"/>
      <c r="L16" s="38"/>
    </row>
    <row r="17" spans="1:12" s="55" customFormat="1" ht="30">
      <c r="A17" s="112" t="s">
        <v>30</v>
      </c>
      <c r="B17" s="111" t="s">
        <v>142</v>
      </c>
      <c r="C17" s="135" t="s">
        <v>132</v>
      </c>
      <c r="D17" s="135" t="s">
        <v>133</v>
      </c>
      <c r="E17" s="28"/>
      <c r="F17" s="68"/>
      <c r="G17" s="54"/>
      <c r="H17" s="54"/>
      <c r="I17" s="54"/>
      <c r="J17" s="54"/>
      <c r="K17" s="38"/>
      <c r="L17" s="38"/>
    </row>
    <row r="18" spans="1:12" s="55" customFormat="1" ht="30">
      <c r="A18" s="112" t="s">
        <v>31</v>
      </c>
      <c r="B18" s="111" t="s">
        <v>143</v>
      </c>
      <c r="C18" s="135" t="s">
        <v>144</v>
      </c>
      <c r="D18" s="135" t="s">
        <v>133</v>
      </c>
      <c r="E18" s="28"/>
      <c r="F18" s="68"/>
      <c r="G18" s="54"/>
      <c r="H18" s="54"/>
      <c r="I18" s="54"/>
      <c r="J18" s="54"/>
      <c r="K18" s="38"/>
      <c r="L18" s="38"/>
    </row>
    <row r="19" spans="1:12" s="55" customFormat="1">
      <c r="A19" s="112" t="s">
        <v>32</v>
      </c>
      <c r="B19" s="111" t="s">
        <v>145</v>
      </c>
      <c r="C19" s="135" t="s">
        <v>113</v>
      </c>
      <c r="D19" s="135" t="s">
        <v>146</v>
      </c>
      <c r="E19" s="28"/>
      <c r="F19" s="68"/>
      <c r="G19" s="54"/>
      <c r="H19" s="54"/>
      <c r="I19" s="54"/>
      <c r="J19" s="54"/>
      <c r="K19" s="38"/>
      <c r="L19" s="38"/>
    </row>
    <row r="20" spans="1:12" s="55" customFormat="1" ht="17.25" customHeight="1">
      <c r="A20" s="56"/>
      <c r="B20" s="57"/>
      <c r="C20" s="58"/>
      <c r="D20" s="28"/>
      <c r="E20" s="68"/>
      <c r="F20" s="54"/>
      <c r="G20" s="54"/>
      <c r="H20" s="54"/>
      <c r="I20" s="54"/>
      <c r="J20" s="38"/>
      <c r="K20" s="38"/>
    </row>
    <row r="21" spans="1:12" s="55" customFormat="1" ht="42" customHeight="1">
      <c r="A21" s="56"/>
      <c r="B21" s="183" t="s">
        <v>78</v>
      </c>
      <c r="C21" s="183"/>
      <c r="D21" s="183"/>
      <c r="E21" s="183"/>
      <c r="F21" s="54"/>
      <c r="G21" s="54"/>
      <c r="H21" s="54"/>
      <c r="I21" s="54"/>
      <c r="J21" s="38"/>
      <c r="K21" s="38"/>
    </row>
    <row r="22" spans="1:12" s="55" customFormat="1" ht="17.25" customHeight="1">
      <c r="A22" s="56"/>
      <c r="B22" s="57"/>
      <c r="C22" s="58"/>
      <c r="D22" s="28"/>
      <c r="E22" s="68"/>
      <c r="F22" s="54"/>
      <c r="G22" s="54"/>
      <c r="H22" s="54"/>
      <c r="I22" s="54"/>
      <c r="J22" s="38"/>
      <c r="K22" s="38"/>
    </row>
    <row r="23" spans="1:12" ht="30.75" customHeight="1">
      <c r="A23" s="178" t="s">
        <v>87</v>
      </c>
      <c r="B23" s="178"/>
      <c r="C23" s="83"/>
      <c r="D23" s="83"/>
      <c r="E23" s="83"/>
      <c r="F23" s="83"/>
      <c r="G23" s="83"/>
      <c r="H23" s="83"/>
      <c r="I23" s="83"/>
      <c r="L23" s="38"/>
    </row>
    <row r="24" spans="1:12" ht="71.25" customHeight="1">
      <c r="A24" s="70" t="s">
        <v>54</v>
      </c>
      <c r="B24" s="70" t="s">
        <v>53</v>
      </c>
      <c r="C24" s="84" t="s">
        <v>68</v>
      </c>
      <c r="D24" s="71" t="s">
        <v>69</v>
      </c>
      <c r="E24" s="70" t="s">
        <v>70</v>
      </c>
      <c r="F24" s="70" t="s">
        <v>71</v>
      </c>
      <c r="G24" s="70" t="s">
        <v>72</v>
      </c>
      <c r="H24" s="69" t="s">
        <v>73</v>
      </c>
      <c r="I24" s="69" t="s">
        <v>74</v>
      </c>
      <c r="L24" s="38"/>
    </row>
    <row r="25" spans="1:12">
      <c r="A25" s="85" t="s">
        <v>23</v>
      </c>
      <c r="B25" s="72"/>
      <c r="C25" s="73"/>
      <c r="D25" s="74"/>
      <c r="E25" s="74"/>
      <c r="F25" s="74"/>
      <c r="G25" s="74"/>
      <c r="H25" s="75"/>
      <c r="I25" s="76"/>
      <c r="L25" s="38"/>
    </row>
    <row r="26" spans="1:12">
      <c r="A26" s="85" t="s">
        <v>24</v>
      </c>
      <c r="B26" s="72"/>
      <c r="C26" s="73"/>
      <c r="D26" s="74"/>
      <c r="E26" s="74"/>
      <c r="F26" s="74"/>
      <c r="G26" s="74"/>
      <c r="H26" s="75"/>
      <c r="I26" s="76"/>
      <c r="L26" s="38"/>
    </row>
    <row r="27" spans="1:12">
      <c r="A27" s="85" t="s">
        <v>25</v>
      </c>
      <c r="B27" s="72"/>
      <c r="C27" s="73"/>
      <c r="D27" s="74"/>
      <c r="E27" s="74"/>
      <c r="F27" s="74"/>
      <c r="G27" s="74"/>
      <c r="H27" s="75"/>
      <c r="I27" s="76"/>
      <c r="L27" s="38"/>
    </row>
    <row r="28" spans="1:12">
      <c r="A28" s="85" t="s">
        <v>26</v>
      </c>
      <c r="B28" s="72"/>
      <c r="C28" s="73"/>
      <c r="D28" s="74"/>
      <c r="E28" s="74"/>
      <c r="F28" s="74"/>
      <c r="G28" s="74"/>
      <c r="H28" s="75"/>
      <c r="I28" s="76"/>
      <c r="L28" s="38"/>
    </row>
    <row r="29" spans="1:12">
      <c r="A29" s="85" t="s">
        <v>27</v>
      </c>
      <c r="B29" s="72"/>
      <c r="C29" s="73"/>
      <c r="D29" s="74"/>
      <c r="E29" s="74"/>
      <c r="F29" s="74"/>
      <c r="G29" s="74"/>
      <c r="H29" s="75"/>
      <c r="I29" s="76"/>
      <c r="L29" s="38"/>
    </row>
    <row r="30" spans="1:12">
      <c r="A30" s="85" t="s">
        <v>28</v>
      </c>
      <c r="B30" s="72"/>
      <c r="C30" s="73"/>
      <c r="D30" s="74"/>
      <c r="E30" s="74"/>
      <c r="F30" s="74"/>
      <c r="G30" s="74"/>
      <c r="H30" s="75"/>
      <c r="I30" s="76"/>
      <c r="L30" s="38"/>
    </row>
    <row r="31" spans="1:12">
      <c r="A31" s="85" t="s">
        <v>29</v>
      </c>
      <c r="B31" s="72"/>
      <c r="C31" s="73"/>
      <c r="D31" s="74"/>
      <c r="E31" s="74"/>
      <c r="F31" s="74"/>
      <c r="G31" s="74"/>
      <c r="H31" s="75"/>
      <c r="I31" s="76"/>
      <c r="L31" s="38"/>
    </row>
    <row r="32" spans="1:12">
      <c r="A32" s="85" t="s">
        <v>30</v>
      </c>
      <c r="B32" s="72"/>
      <c r="C32" s="73"/>
      <c r="D32" s="74"/>
      <c r="E32" s="74"/>
      <c r="F32" s="74"/>
      <c r="G32" s="74"/>
      <c r="H32" s="75"/>
      <c r="I32" s="76"/>
      <c r="L32" s="38"/>
    </row>
    <row r="33" spans="1:14">
      <c r="A33" s="85" t="s">
        <v>31</v>
      </c>
      <c r="B33" s="72"/>
      <c r="C33" s="73"/>
      <c r="D33" s="74"/>
      <c r="E33" s="74"/>
      <c r="F33" s="74"/>
      <c r="G33" s="74"/>
      <c r="H33" s="75"/>
      <c r="I33" s="76"/>
      <c r="L33" s="38"/>
    </row>
    <row r="34" spans="1:14">
      <c r="A34" s="85" t="s">
        <v>32</v>
      </c>
      <c r="B34" s="72"/>
      <c r="C34" s="73"/>
      <c r="D34" s="74"/>
      <c r="E34" s="74"/>
      <c r="F34" s="74"/>
      <c r="G34" s="74"/>
      <c r="H34" s="75"/>
      <c r="I34" s="76"/>
      <c r="L34" s="38"/>
    </row>
    <row r="35" spans="1:14">
      <c r="A35" s="85" t="s">
        <v>75</v>
      </c>
      <c r="B35" s="72"/>
      <c r="C35" s="73"/>
      <c r="D35" s="74"/>
      <c r="E35" s="74"/>
      <c r="F35" s="74"/>
      <c r="G35" s="74"/>
      <c r="H35" s="75"/>
      <c r="I35" s="76"/>
      <c r="L35" s="38"/>
    </row>
    <row r="36" spans="1:14">
      <c r="A36" s="85" t="s">
        <v>75</v>
      </c>
      <c r="B36" s="72"/>
      <c r="C36" s="73"/>
      <c r="D36" s="74"/>
      <c r="E36" s="74"/>
      <c r="F36" s="74"/>
      <c r="G36" s="74"/>
      <c r="H36" s="75"/>
      <c r="I36" s="76"/>
      <c r="L36" s="38"/>
    </row>
    <row r="37" spans="1:14" ht="26.25" customHeight="1">
      <c r="A37" s="77"/>
      <c r="B37" s="78" t="s">
        <v>76</v>
      </c>
      <c r="C37" s="79"/>
      <c r="D37" s="80"/>
      <c r="E37" s="81"/>
      <c r="F37" s="81"/>
      <c r="G37" s="180" t="s">
        <v>88</v>
      </c>
      <c r="H37" s="181"/>
      <c r="I37" s="82">
        <f>SUM(I25:I36)</f>
        <v>0</v>
      </c>
      <c r="L37" s="38"/>
    </row>
    <row r="38" spans="1:14" ht="13.5" customHeight="1">
      <c r="A38" s="113"/>
      <c r="B38" s="114"/>
      <c r="C38" s="115"/>
      <c r="D38" s="116"/>
      <c r="E38" s="117"/>
      <c r="F38" s="117"/>
      <c r="G38" s="118"/>
      <c r="H38" s="118"/>
      <c r="I38" s="119"/>
      <c r="L38" s="38"/>
    </row>
    <row r="39" spans="1:14" ht="109.5" customHeight="1">
      <c r="A39" s="182" t="s">
        <v>77</v>
      </c>
      <c r="B39" s="182"/>
      <c r="C39" s="182"/>
      <c r="D39" s="182"/>
      <c r="E39" s="182"/>
      <c r="F39" s="182"/>
      <c r="G39" s="182"/>
      <c r="H39" s="182"/>
      <c r="I39" s="182"/>
      <c r="L39" s="38"/>
    </row>
    <row r="40" spans="1:14" ht="28.5" customHeight="1">
      <c r="A40" s="193" t="s">
        <v>89</v>
      </c>
      <c r="B40" s="193"/>
      <c r="C40" s="59"/>
      <c r="D40" s="59"/>
      <c r="E40" s="59"/>
      <c r="F40" s="59"/>
      <c r="G40" s="59"/>
      <c r="H40" s="59"/>
      <c r="I40" s="60"/>
      <c r="L40" s="38"/>
      <c r="N40" s="46"/>
    </row>
    <row r="41" spans="1:14" ht="53.25" customHeight="1">
      <c r="A41" s="91" t="s">
        <v>12</v>
      </c>
      <c r="B41" s="107" t="s">
        <v>59</v>
      </c>
      <c r="C41" s="92" t="s">
        <v>62</v>
      </c>
      <c r="D41" s="107" t="s">
        <v>56</v>
      </c>
      <c r="E41" s="194" t="s">
        <v>93</v>
      </c>
      <c r="F41" s="195"/>
      <c r="G41" s="107" t="s">
        <v>94</v>
      </c>
      <c r="H41" s="93" t="s">
        <v>57</v>
      </c>
      <c r="I41" s="93" t="s">
        <v>58</v>
      </c>
      <c r="L41" s="38"/>
    </row>
    <row r="42" spans="1:14" ht="42" customHeight="1">
      <c r="A42" s="94" t="s">
        <v>23</v>
      </c>
      <c r="B42" s="95" t="s">
        <v>147</v>
      </c>
      <c r="C42" s="96">
        <v>12</v>
      </c>
      <c r="D42" s="97" t="s">
        <v>90</v>
      </c>
      <c r="E42" s="187"/>
      <c r="F42" s="188"/>
      <c r="G42" s="98"/>
      <c r="H42" s="97"/>
      <c r="I42" s="99">
        <f>ROUND(ROUND(H42,2)*C42,2)</f>
        <v>0</v>
      </c>
      <c r="L42" s="38"/>
    </row>
    <row r="43" spans="1:14" ht="42" customHeight="1">
      <c r="A43" s="94" t="s">
        <v>24</v>
      </c>
      <c r="B43" s="95" t="s">
        <v>148</v>
      </c>
      <c r="C43" s="96">
        <v>12</v>
      </c>
      <c r="D43" s="97" t="s">
        <v>90</v>
      </c>
      <c r="E43" s="187"/>
      <c r="F43" s="188"/>
      <c r="G43" s="98"/>
      <c r="H43" s="97"/>
      <c r="I43" s="99">
        <f>ROUND(ROUND(H43,2)*C43,2)</f>
        <v>0</v>
      </c>
      <c r="L43" s="38"/>
    </row>
    <row r="44" spans="1:14" ht="16.5" customHeight="1">
      <c r="A44" s="90"/>
      <c r="B44" s="90"/>
      <c r="C44" s="59"/>
      <c r="D44" s="59"/>
      <c r="E44" s="59"/>
      <c r="F44" s="59"/>
      <c r="G44" s="189" t="s">
        <v>88</v>
      </c>
      <c r="H44" s="190"/>
      <c r="I44" s="137">
        <f>SUM(I42:I43)</f>
        <v>0</v>
      </c>
      <c r="L44" s="38"/>
      <c r="N44" s="46"/>
    </row>
    <row r="45" spans="1:14" ht="16.5" customHeight="1">
      <c r="A45" s="90"/>
      <c r="B45" s="90"/>
      <c r="C45" s="59"/>
      <c r="D45" s="59"/>
      <c r="E45" s="59"/>
      <c r="F45" s="59"/>
      <c r="G45" s="59"/>
      <c r="H45" s="59"/>
      <c r="I45" s="60"/>
      <c r="L45" s="38"/>
      <c r="N45" s="46"/>
    </row>
    <row r="46" spans="1:14" ht="26.25" customHeight="1">
      <c r="A46" s="196" t="s">
        <v>79</v>
      </c>
      <c r="B46" s="196"/>
      <c r="C46" s="86"/>
      <c r="D46" s="39"/>
      <c r="E46" s="28"/>
      <c r="F46" s="40"/>
      <c r="G46" s="28"/>
      <c r="H46" s="28"/>
      <c r="I46" s="41"/>
      <c r="L46" s="38"/>
    </row>
    <row r="47" spans="1:14" ht="60.75" customHeight="1">
      <c r="A47" s="120" t="s">
        <v>12</v>
      </c>
      <c r="B47" s="107" t="s">
        <v>80</v>
      </c>
      <c r="C47" s="91" t="s">
        <v>81</v>
      </c>
      <c r="D47" s="92" t="s">
        <v>56</v>
      </c>
      <c r="E47" s="100" t="s">
        <v>82</v>
      </c>
      <c r="F47" s="91" t="s">
        <v>83</v>
      </c>
      <c r="G47" s="93" t="s">
        <v>84</v>
      </c>
      <c r="H47" s="87"/>
      <c r="I47" s="62"/>
      <c r="L47" s="38"/>
    </row>
    <row r="48" spans="1:14">
      <c r="A48" s="101" t="s">
        <v>23</v>
      </c>
      <c r="B48" s="95" t="s">
        <v>147</v>
      </c>
      <c r="C48" s="102">
        <v>8544</v>
      </c>
      <c r="D48" s="103" t="s">
        <v>85</v>
      </c>
      <c r="E48" s="104">
        <v>0.69</v>
      </c>
      <c r="F48" s="105"/>
      <c r="G48" s="106">
        <f>ROUND((C48*E48*F48)/1000,2)</f>
        <v>0</v>
      </c>
      <c r="H48" s="88"/>
      <c r="I48" s="89"/>
      <c r="L48" s="38"/>
    </row>
    <row r="49" spans="1:14">
      <c r="A49" s="101" t="s">
        <v>24</v>
      </c>
      <c r="B49" s="95" t="s">
        <v>148</v>
      </c>
      <c r="C49" s="102">
        <v>8544</v>
      </c>
      <c r="D49" s="103" t="s">
        <v>85</v>
      </c>
      <c r="E49" s="104">
        <v>0.69</v>
      </c>
      <c r="F49" s="105"/>
      <c r="G49" s="106">
        <f>ROUND((C49*E49*F49)/1000,2)</f>
        <v>0</v>
      </c>
      <c r="H49" s="136"/>
      <c r="I49" s="89"/>
      <c r="L49" s="38"/>
    </row>
    <row r="50" spans="1:14" ht="17.25" customHeight="1">
      <c r="A50" s="67"/>
      <c r="B50" s="67"/>
      <c r="C50" s="86"/>
      <c r="D50" s="39"/>
      <c r="E50" s="191" t="s">
        <v>88</v>
      </c>
      <c r="F50" s="192"/>
      <c r="G50" s="137">
        <f>SUM(G48:G49)</f>
        <v>0</v>
      </c>
      <c r="H50" s="28"/>
      <c r="I50" s="41"/>
      <c r="L50" s="38"/>
    </row>
    <row r="51" spans="1:14" ht="17.25" customHeight="1">
      <c r="A51" s="67"/>
      <c r="B51" s="67"/>
      <c r="C51" s="86"/>
      <c r="D51" s="39"/>
      <c r="E51" s="28"/>
      <c r="F51" s="40"/>
      <c r="G51" s="28"/>
      <c r="H51" s="28"/>
      <c r="I51" s="41"/>
      <c r="L51" s="38"/>
    </row>
    <row r="52" spans="1:14" ht="21" customHeight="1">
      <c r="A52" s="179" t="s">
        <v>55</v>
      </c>
      <c r="B52" s="179"/>
      <c r="C52" s="179"/>
      <c r="D52" s="179"/>
      <c r="E52" s="179"/>
      <c r="F52" s="179"/>
      <c r="G52" s="179"/>
      <c r="H52" s="179"/>
      <c r="I52" s="179"/>
      <c r="L52" s="38"/>
      <c r="N52" s="46"/>
    </row>
    <row r="53" spans="1:14">
      <c r="L53" s="38"/>
      <c r="N53" s="46"/>
    </row>
    <row r="54" spans="1:14" ht="23.25" customHeight="1">
      <c r="A54" s="172" t="s">
        <v>149</v>
      </c>
      <c r="B54" s="172"/>
      <c r="C54" s="172"/>
      <c r="D54" s="172"/>
      <c r="E54" s="172"/>
      <c r="F54" s="172"/>
      <c r="G54" s="172"/>
      <c r="H54" s="172"/>
      <c r="I54" s="172"/>
      <c r="L54" s="38"/>
      <c r="N54" s="46"/>
    </row>
    <row r="55" spans="1:14">
      <c r="L55" s="38"/>
      <c r="N55" s="46"/>
    </row>
    <row r="56" spans="1:14">
      <c r="L56" s="38"/>
      <c r="N56" s="46"/>
    </row>
    <row r="57" spans="1:14">
      <c r="L57" s="38"/>
      <c r="N57" s="46"/>
    </row>
    <row r="58" spans="1:14">
      <c r="L58" s="38"/>
      <c r="N58" s="46"/>
    </row>
    <row r="59" spans="1:14">
      <c r="L59" s="38"/>
      <c r="N59" s="46"/>
    </row>
    <row r="60" spans="1:14">
      <c r="L60" s="38"/>
      <c r="N60" s="46"/>
    </row>
    <row r="61" spans="1:14">
      <c r="L61" s="38"/>
      <c r="N61" s="46"/>
    </row>
    <row r="62" spans="1:14">
      <c r="L62" s="38"/>
      <c r="N62" s="46"/>
    </row>
    <row r="63" spans="1:14">
      <c r="L63" s="38"/>
      <c r="N63" s="46"/>
    </row>
    <row r="64" spans="1:14">
      <c r="L64" s="38"/>
      <c r="N64" s="46"/>
    </row>
    <row r="65" spans="12:14">
      <c r="L65" s="38"/>
      <c r="N65" s="46"/>
    </row>
    <row r="66" spans="12:14">
      <c r="L66" s="38"/>
      <c r="N66" s="46"/>
    </row>
    <row r="67" spans="12:14">
      <c r="L67" s="38"/>
      <c r="N67" s="46"/>
    </row>
  </sheetData>
  <mergeCells count="16">
    <mergeCell ref="A54:I54"/>
    <mergeCell ref="A9:D9"/>
    <mergeCell ref="E43:F43"/>
    <mergeCell ref="G44:H44"/>
    <mergeCell ref="E50:F50"/>
    <mergeCell ref="A39:I39"/>
    <mergeCell ref="A40:B40"/>
    <mergeCell ref="E41:F41"/>
    <mergeCell ref="E42:F42"/>
    <mergeCell ref="A46:B46"/>
    <mergeCell ref="A52:I52"/>
    <mergeCell ref="H2:I2"/>
    <mergeCell ref="A4:I4"/>
    <mergeCell ref="B21:E21"/>
    <mergeCell ref="A23:B23"/>
    <mergeCell ref="G37:H3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6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2" customWidth="1"/>
    <col min="2" max="2" width="63.140625" style="38" customWidth="1"/>
    <col min="3" max="3" width="18" style="123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5</v>
      </c>
      <c r="H3" s="123"/>
      <c r="I3" s="123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4"/>
      <c r="B5" s="124"/>
      <c r="C5" s="124"/>
      <c r="D5" s="124"/>
      <c r="E5" s="124"/>
      <c r="F5" s="124"/>
      <c r="G5" s="124"/>
      <c r="H5" s="124"/>
      <c r="I5" s="124"/>
    </row>
    <row r="6" spans="1:15" ht="31.5" customHeight="1">
      <c r="B6" s="64" t="s">
        <v>86</v>
      </c>
      <c r="C6" s="65">
        <f>SUM(I18)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125</v>
      </c>
      <c r="D8" s="134" t="s">
        <v>126</v>
      </c>
      <c r="E8" s="54"/>
      <c r="F8" s="54"/>
      <c r="G8" s="38"/>
      <c r="H8" s="38"/>
    </row>
    <row r="9" spans="1:15" s="55" customFormat="1" ht="30">
      <c r="A9" s="112" t="s">
        <v>23</v>
      </c>
      <c r="B9" s="108" t="s">
        <v>150</v>
      </c>
      <c r="C9" s="109" t="s">
        <v>151</v>
      </c>
      <c r="D9" s="109" t="s">
        <v>128</v>
      </c>
      <c r="E9" s="28"/>
      <c r="F9" s="68"/>
      <c r="G9" s="54"/>
      <c r="H9" s="54"/>
      <c r="I9" s="54"/>
      <c r="J9" s="54"/>
      <c r="K9" s="38"/>
      <c r="L9" s="38"/>
    </row>
    <row r="10" spans="1:15" s="55" customFormat="1">
      <c r="A10" s="197"/>
      <c r="B10" s="198"/>
      <c r="C10" s="199"/>
      <c r="D10" s="199"/>
      <c r="E10" s="28"/>
      <c r="F10" s="68"/>
      <c r="G10" s="54"/>
      <c r="H10" s="54"/>
      <c r="I10" s="54"/>
      <c r="J10" s="54"/>
      <c r="K10" s="38"/>
      <c r="L10" s="38"/>
    </row>
    <row r="11" spans="1:15" s="55" customFormat="1" ht="42" customHeight="1">
      <c r="A11" s="56"/>
      <c r="B11" s="183" t="s">
        <v>78</v>
      </c>
      <c r="C11" s="183"/>
      <c r="D11" s="183"/>
      <c r="E11" s="183"/>
      <c r="F11" s="54"/>
      <c r="G11" s="54"/>
      <c r="H11" s="54"/>
      <c r="I11" s="54"/>
      <c r="J11" s="38"/>
      <c r="K11" s="38"/>
    </row>
    <row r="12" spans="1:15" s="55" customFormat="1" ht="17.25" customHeight="1">
      <c r="A12" s="56"/>
      <c r="B12" s="57"/>
      <c r="C12" s="58"/>
      <c r="D12" s="28"/>
      <c r="E12" s="68"/>
      <c r="F12" s="54"/>
      <c r="G12" s="54"/>
      <c r="H12" s="54"/>
      <c r="I12" s="54"/>
      <c r="J12" s="38"/>
      <c r="K12" s="38"/>
    </row>
    <row r="13" spans="1:15" ht="30.75" customHeight="1">
      <c r="A13" s="178" t="s">
        <v>87</v>
      </c>
      <c r="B13" s="178"/>
      <c r="C13" s="83"/>
      <c r="D13" s="83"/>
      <c r="E13" s="83"/>
      <c r="F13" s="83"/>
      <c r="G13" s="83"/>
      <c r="H13" s="83"/>
      <c r="I13" s="83"/>
      <c r="L13" s="38"/>
    </row>
    <row r="14" spans="1:15" ht="71.25" customHeight="1">
      <c r="A14" s="70" t="s">
        <v>54</v>
      </c>
      <c r="B14" s="70" t="s">
        <v>53</v>
      </c>
      <c r="C14" s="84" t="s">
        <v>68</v>
      </c>
      <c r="D14" s="71" t="s">
        <v>69</v>
      </c>
      <c r="E14" s="70" t="s">
        <v>70</v>
      </c>
      <c r="F14" s="70" t="s">
        <v>71</v>
      </c>
      <c r="G14" s="70" t="s">
        <v>72</v>
      </c>
      <c r="H14" s="69" t="s">
        <v>73</v>
      </c>
      <c r="I14" s="69" t="s">
        <v>74</v>
      </c>
      <c r="L14" s="38"/>
    </row>
    <row r="15" spans="1:15">
      <c r="A15" s="85" t="s">
        <v>23</v>
      </c>
      <c r="B15" s="72"/>
      <c r="C15" s="73"/>
      <c r="D15" s="74"/>
      <c r="E15" s="74"/>
      <c r="F15" s="74"/>
      <c r="G15" s="74"/>
      <c r="H15" s="75"/>
      <c r="I15" s="76"/>
      <c r="L15" s="38"/>
    </row>
    <row r="16" spans="1:15">
      <c r="A16" s="85" t="s">
        <v>75</v>
      </c>
      <c r="B16" s="72"/>
      <c r="C16" s="73"/>
      <c r="D16" s="74"/>
      <c r="E16" s="74"/>
      <c r="F16" s="74"/>
      <c r="G16" s="74"/>
      <c r="H16" s="75"/>
      <c r="I16" s="76"/>
      <c r="L16" s="38"/>
    </row>
    <row r="17" spans="1:14">
      <c r="A17" s="85" t="s">
        <v>75</v>
      </c>
      <c r="B17" s="72"/>
      <c r="C17" s="73"/>
      <c r="D17" s="74"/>
      <c r="E17" s="74"/>
      <c r="F17" s="74"/>
      <c r="G17" s="74"/>
      <c r="H17" s="75"/>
      <c r="I17" s="76"/>
      <c r="L17" s="38"/>
    </row>
    <row r="18" spans="1:14" ht="26.25" customHeight="1">
      <c r="A18" s="77"/>
      <c r="B18" s="78" t="s">
        <v>76</v>
      </c>
      <c r="C18" s="79"/>
      <c r="D18" s="80"/>
      <c r="E18" s="81"/>
      <c r="F18" s="81"/>
      <c r="G18" s="180" t="s">
        <v>88</v>
      </c>
      <c r="H18" s="181"/>
      <c r="I18" s="82">
        <f>SUM(I15:I17)</f>
        <v>0</v>
      </c>
      <c r="L18" s="38"/>
    </row>
    <row r="19" spans="1:14" ht="13.5" customHeight="1">
      <c r="A19" s="113"/>
      <c r="B19" s="114"/>
      <c r="C19" s="115"/>
      <c r="D19" s="116"/>
      <c r="E19" s="117"/>
      <c r="F19" s="117"/>
      <c r="G19" s="118"/>
      <c r="H19" s="118"/>
      <c r="I19" s="119"/>
      <c r="L19" s="38"/>
    </row>
    <row r="20" spans="1:14" ht="109.5" customHeight="1">
      <c r="A20" s="182" t="s">
        <v>77</v>
      </c>
      <c r="B20" s="182"/>
      <c r="C20" s="182"/>
      <c r="D20" s="182"/>
      <c r="E20" s="182"/>
      <c r="F20" s="182"/>
      <c r="G20" s="182"/>
      <c r="H20" s="182"/>
      <c r="I20" s="182"/>
      <c r="L20" s="38"/>
    </row>
    <row r="21" spans="1:14" ht="21" customHeight="1">
      <c r="A21" s="179" t="s">
        <v>55</v>
      </c>
      <c r="B21" s="179"/>
      <c r="C21" s="179"/>
      <c r="D21" s="179"/>
      <c r="E21" s="179"/>
      <c r="F21" s="179"/>
      <c r="G21" s="179"/>
      <c r="H21" s="179"/>
      <c r="I21" s="179"/>
      <c r="L21" s="38"/>
      <c r="N21" s="46"/>
    </row>
    <row r="22" spans="1:14">
      <c r="L22" s="38"/>
      <c r="N22" s="46"/>
    </row>
    <row r="23" spans="1:14" ht="23.25" customHeight="1">
      <c r="A23" s="172" t="s">
        <v>152</v>
      </c>
      <c r="B23" s="172"/>
      <c r="C23" s="172"/>
      <c r="D23" s="172"/>
      <c r="E23" s="172"/>
      <c r="F23" s="172"/>
      <c r="G23" s="172"/>
      <c r="H23" s="172"/>
      <c r="I23" s="172"/>
      <c r="L23" s="38"/>
      <c r="N23" s="46"/>
    </row>
    <row r="24" spans="1:14">
      <c r="L24" s="38"/>
      <c r="N24" s="46"/>
    </row>
    <row r="25" spans="1:14">
      <c r="L25" s="38"/>
      <c r="N25" s="46"/>
    </row>
    <row r="26" spans="1:14">
      <c r="L26" s="38"/>
      <c r="N26" s="46"/>
    </row>
    <row r="27" spans="1:14">
      <c r="L27" s="38"/>
      <c r="N27" s="46"/>
    </row>
    <row r="28" spans="1:14">
      <c r="L28" s="38"/>
      <c r="N28" s="46"/>
    </row>
    <row r="29" spans="1:14">
      <c r="L29" s="38"/>
      <c r="N29" s="46"/>
    </row>
    <row r="30" spans="1:14">
      <c r="L30" s="38"/>
      <c r="N30" s="46"/>
    </row>
    <row r="31" spans="1:14">
      <c r="L31" s="38"/>
      <c r="N31" s="46"/>
    </row>
    <row r="32" spans="1:14">
      <c r="L32" s="38"/>
      <c r="N32" s="46"/>
    </row>
    <row r="33" spans="12:14">
      <c r="L33" s="38"/>
      <c r="N33" s="46"/>
    </row>
    <row r="34" spans="12:14">
      <c r="L34" s="38"/>
      <c r="N34" s="46"/>
    </row>
    <row r="35" spans="12:14">
      <c r="L35" s="38"/>
      <c r="N35" s="46"/>
    </row>
    <row r="36" spans="12:14">
      <c r="L36" s="38"/>
      <c r="N36" s="46"/>
    </row>
  </sheetData>
  <mergeCells count="8">
    <mergeCell ref="A23:I23"/>
    <mergeCell ref="H2:I2"/>
    <mergeCell ref="A4:I4"/>
    <mergeCell ref="A13:B13"/>
    <mergeCell ref="G18:H18"/>
    <mergeCell ref="A20:I20"/>
    <mergeCell ref="A21:I21"/>
    <mergeCell ref="B11:E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51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2" customWidth="1"/>
    <col min="2" max="2" width="63.140625" style="38" customWidth="1"/>
    <col min="3" max="3" width="18" style="123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6</v>
      </c>
      <c r="H3" s="123"/>
      <c r="I3" s="123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4"/>
      <c r="B5" s="124"/>
      <c r="C5" s="124"/>
      <c r="D5" s="124"/>
      <c r="E5" s="124"/>
      <c r="F5" s="124"/>
      <c r="G5" s="124"/>
      <c r="H5" s="124"/>
      <c r="I5" s="124"/>
    </row>
    <row r="6" spans="1:15" ht="31.5" customHeight="1">
      <c r="B6" s="64" t="s">
        <v>86</v>
      </c>
      <c r="C6" s="65">
        <f>SUM(I21+I28)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125</v>
      </c>
      <c r="D8" s="54"/>
      <c r="E8" s="54"/>
      <c r="F8" s="38"/>
      <c r="G8" s="38"/>
    </row>
    <row r="9" spans="1:15" s="55" customFormat="1" ht="44.25" customHeight="1">
      <c r="A9" s="184" t="s">
        <v>153</v>
      </c>
      <c r="B9" s="185"/>
      <c r="C9" s="186"/>
      <c r="D9" s="54"/>
      <c r="E9" s="54"/>
      <c r="F9" s="38"/>
      <c r="G9" s="38"/>
    </row>
    <row r="10" spans="1:15" s="55" customFormat="1" ht="30">
      <c r="A10" s="112" t="s">
        <v>23</v>
      </c>
      <c r="B10" s="108" t="s">
        <v>155</v>
      </c>
      <c r="C10" s="135" t="s">
        <v>154</v>
      </c>
      <c r="D10" s="28"/>
      <c r="E10" s="68"/>
      <c r="F10" s="54"/>
      <c r="G10" s="54"/>
      <c r="H10" s="54"/>
      <c r="I10" s="54"/>
      <c r="J10" s="38"/>
      <c r="K10" s="38"/>
    </row>
    <row r="11" spans="1:15" s="55" customFormat="1">
      <c r="A11" s="112" t="s">
        <v>24</v>
      </c>
      <c r="B11" s="111" t="s">
        <v>156</v>
      </c>
      <c r="C11" s="135" t="s">
        <v>113</v>
      </c>
      <c r="D11" s="28"/>
      <c r="E11" s="68"/>
      <c r="F11" s="54"/>
      <c r="G11" s="54"/>
      <c r="H11" s="54"/>
      <c r="I11" s="54"/>
      <c r="J11" s="38"/>
      <c r="K11" s="38"/>
    </row>
    <row r="12" spans="1:15" s="55" customFormat="1" ht="17.25" customHeight="1">
      <c r="A12" s="56"/>
      <c r="B12" s="57"/>
      <c r="C12" s="58"/>
      <c r="D12" s="28"/>
      <c r="E12" s="68"/>
      <c r="F12" s="54"/>
      <c r="G12" s="54"/>
      <c r="H12" s="54"/>
      <c r="I12" s="54"/>
      <c r="J12" s="38"/>
      <c r="K12" s="38"/>
    </row>
    <row r="13" spans="1:15" s="55" customFormat="1" ht="42" customHeight="1">
      <c r="A13" s="56"/>
      <c r="B13" s="183" t="s">
        <v>78</v>
      </c>
      <c r="C13" s="183"/>
      <c r="D13" s="183"/>
      <c r="E13" s="183"/>
      <c r="F13" s="54"/>
      <c r="G13" s="54"/>
      <c r="H13" s="54"/>
      <c r="I13" s="54"/>
      <c r="J13" s="38"/>
      <c r="K13" s="38"/>
    </row>
    <row r="14" spans="1:15" s="55" customFormat="1" ht="17.25" customHeight="1">
      <c r="A14" s="56"/>
      <c r="B14" s="57"/>
      <c r="C14" s="58"/>
      <c r="D14" s="28"/>
      <c r="E14" s="68"/>
      <c r="F14" s="54"/>
      <c r="G14" s="54"/>
      <c r="H14" s="54"/>
      <c r="I14" s="54"/>
      <c r="J14" s="38"/>
      <c r="K14" s="38"/>
    </row>
    <row r="15" spans="1:15" ht="30.75" customHeight="1">
      <c r="A15" s="178" t="s">
        <v>87</v>
      </c>
      <c r="B15" s="178"/>
      <c r="C15" s="83"/>
      <c r="D15" s="83"/>
      <c r="E15" s="83"/>
      <c r="F15" s="83"/>
      <c r="G15" s="83"/>
      <c r="H15" s="83"/>
      <c r="I15" s="83"/>
      <c r="L15" s="38"/>
    </row>
    <row r="16" spans="1:15" ht="71.25" customHeight="1">
      <c r="A16" s="70" t="s">
        <v>54</v>
      </c>
      <c r="B16" s="70" t="s">
        <v>53</v>
      </c>
      <c r="C16" s="84" t="s">
        <v>68</v>
      </c>
      <c r="D16" s="71" t="s">
        <v>69</v>
      </c>
      <c r="E16" s="70" t="s">
        <v>70</v>
      </c>
      <c r="F16" s="70" t="s">
        <v>71</v>
      </c>
      <c r="G16" s="70" t="s">
        <v>72</v>
      </c>
      <c r="H16" s="69" t="s">
        <v>73</v>
      </c>
      <c r="I16" s="69" t="s">
        <v>74</v>
      </c>
      <c r="L16" s="38"/>
    </row>
    <row r="17" spans="1:14">
      <c r="A17" s="85" t="s">
        <v>23</v>
      </c>
      <c r="B17" s="72"/>
      <c r="C17" s="73"/>
      <c r="D17" s="74"/>
      <c r="E17" s="74"/>
      <c r="F17" s="74"/>
      <c r="G17" s="74"/>
      <c r="H17" s="75"/>
      <c r="I17" s="76"/>
      <c r="L17" s="38"/>
    </row>
    <row r="18" spans="1:14">
      <c r="A18" s="85" t="s">
        <v>24</v>
      </c>
      <c r="B18" s="72"/>
      <c r="C18" s="73"/>
      <c r="D18" s="74"/>
      <c r="E18" s="74"/>
      <c r="F18" s="74"/>
      <c r="G18" s="74"/>
      <c r="H18" s="75"/>
      <c r="I18" s="76"/>
      <c r="L18" s="38"/>
    </row>
    <row r="19" spans="1:14">
      <c r="A19" s="85" t="s">
        <v>75</v>
      </c>
      <c r="B19" s="72"/>
      <c r="C19" s="73"/>
      <c r="D19" s="74"/>
      <c r="E19" s="74"/>
      <c r="F19" s="74"/>
      <c r="G19" s="74"/>
      <c r="H19" s="75"/>
      <c r="I19" s="76"/>
      <c r="L19" s="38"/>
    </row>
    <row r="20" spans="1:14">
      <c r="A20" s="85" t="s">
        <v>75</v>
      </c>
      <c r="B20" s="72"/>
      <c r="C20" s="73"/>
      <c r="D20" s="74"/>
      <c r="E20" s="74"/>
      <c r="F20" s="74"/>
      <c r="G20" s="74"/>
      <c r="H20" s="75"/>
      <c r="I20" s="76"/>
      <c r="L20" s="38"/>
    </row>
    <row r="21" spans="1:14" ht="26.25" customHeight="1">
      <c r="A21" s="77"/>
      <c r="B21" s="78" t="s">
        <v>76</v>
      </c>
      <c r="C21" s="79"/>
      <c r="D21" s="80"/>
      <c r="E21" s="81"/>
      <c r="F21" s="81"/>
      <c r="G21" s="180" t="s">
        <v>88</v>
      </c>
      <c r="H21" s="181"/>
      <c r="I21" s="82">
        <f>SUM(I17:I20)</f>
        <v>0</v>
      </c>
      <c r="L21" s="38"/>
    </row>
    <row r="22" spans="1:14" ht="13.5" customHeight="1">
      <c r="A22" s="113"/>
      <c r="B22" s="114"/>
      <c r="C22" s="115"/>
      <c r="D22" s="116"/>
      <c r="E22" s="117"/>
      <c r="F22" s="117"/>
      <c r="G22" s="118"/>
      <c r="H22" s="118"/>
      <c r="I22" s="119"/>
      <c r="L22" s="38"/>
    </row>
    <row r="23" spans="1:14" ht="109.5" customHeight="1">
      <c r="A23" s="182" t="s">
        <v>77</v>
      </c>
      <c r="B23" s="182"/>
      <c r="C23" s="182"/>
      <c r="D23" s="182"/>
      <c r="E23" s="182"/>
      <c r="F23" s="182"/>
      <c r="G23" s="182"/>
      <c r="H23" s="182"/>
      <c r="I23" s="182"/>
      <c r="L23" s="38"/>
    </row>
    <row r="24" spans="1:14" ht="28.5" customHeight="1">
      <c r="A24" s="193" t="s">
        <v>89</v>
      </c>
      <c r="B24" s="193"/>
      <c r="C24" s="59"/>
      <c r="D24" s="59"/>
      <c r="E24" s="59"/>
      <c r="F24" s="59"/>
      <c r="G24" s="59"/>
      <c r="H24" s="59"/>
      <c r="I24" s="60"/>
      <c r="L24" s="38"/>
      <c r="N24" s="46"/>
    </row>
    <row r="25" spans="1:14" ht="53.25" customHeight="1">
      <c r="A25" s="91" t="s">
        <v>12</v>
      </c>
      <c r="B25" s="107" t="s">
        <v>59</v>
      </c>
      <c r="C25" s="92" t="s">
        <v>62</v>
      </c>
      <c r="D25" s="107" t="s">
        <v>56</v>
      </c>
      <c r="E25" s="194" t="s">
        <v>93</v>
      </c>
      <c r="F25" s="195"/>
      <c r="G25" s="107" t="s">
        <v>94</v>
      </c>
      <c r="H25" s="93" t="s">
        <v>57</v>
      </c>
      <c r="I25" s="93" t="s">
        <v>58</v>
      </c>
      <c r="L25" s="38"/>
    </row>
    <row r="26" spans="1:14" ht="42" customHeight="1">
      <c r="A26" s="94" t="s">
        <v>23</v>
      </c>
      <c r="B26" s="95" t="s">
        <v>157</v>
      </c>
      <c r="C26" s="96">
        <v>12</v>
      </c>
      <c r="D26" s="97" t="s">
        <v>90</v>
      </c>
      <c r="E26" s="187"/>
      <c r="F26" s="188"/>
      <c r="G26" s="98"/>
      <c r="H26" s="97"/>
      <c r="I26" s="99">
        <f>ROUND(ROUND(H26,2)*C26,2)</f>
        <v>0</v>
      </c>
      <c r="L26" s="38"/>
    </row>
    <row r="27" spans="1:14" ht="42" customHeight="1">
      <c r="A27" s="94" t="s">
        <v>24</v>
      </c>
      <c r="B27" s="95" t="s">
        <v>158</v>
      </c>
      <c r="C27" s="96">
        <v>12</v>
      </c>
      <c r="D27" s="97" t="s">
        <v>90</v>
      </c>
      <c r="E27" s="187"/>
      <c r="F27" s="188"/>
      <c r="G27" s="98"/>
      <c r="H27" s="97"/>
      <c r="I27" s="99">
        <f>ROUND(ROUND(H27,2)*C27,2)</f>
        <v>0</v>
      </c>
      <c r="L27" s="38"/>
    </row>
    <row r="28" spans="1:14" ht="16.5" customHeight="1">
      <c r="A28" s="90"/>
      <c r="B28" s="90"/>
      <c r="C28" s="59"/>
      <c r="D28" s="59"/>
      <c r="E28" s="59"/>
      <c r="F28" s="59"/>
      <c r="G28" s="189" t="s">
        <v>88</v>
      </c>
      <c r="H28" s="190"/>
      <c r="I28" s="137">
        <f>SUM(I26:I27)</f>
        <v>0</v>
      </c>
      <c r="L28" s="38"/>
      <c r="N28" s="46"/>
    </row>
    <row r="29" spans="1:14" ht="16.5" customHeight="1">
      <c r="A29" s="90"/>
      <c r="B29" s="90"/>
      <c r="C29" s="59"/>
      <c r="D29" s="59"/>
      <c r="E29" s="59"/>
      <c r="F29" s="59"/>
      <c r="G29" s="59"/>
      <c r="H29" s="59"/>
      <c r="I29" s="60"/>
      <c r="L29" s="38"/>
      <c r="N29" s="46"/>
    </row>
    <row r="30" spans="1:14" ht="26.25" customHeight="1">
      <c r="A30" s="196" t="s">
        <v>79</v>
      </c>
      <c r="B30" s="196"/>
      <c r="C30" s="86"/>
      <c r="D30" s="39"/>
      <c r="E30" s="28"/>
      <c r="F30" s="40"/>
      <c r="G30" s="28"/>
      <c r="H30" s="28"/>
      <c r="I30" s="41"/>
      <c r="L30" s="38"/>
    </row>
    <row r="31" spans="1:14" ht="60.75" customHeight="1">
      <c r="A31" s="120" t="s">
        <v>12</v>
      </c>
      <c r="B31" s="107" t="s">
        <v>80</v>
      </c>
      <c r="C31" s="91" t="s">
        <v>81</v>
      </c>
      <c r="D31" s="92" t="s">
        <v>56</v>
      </c>
      <c r="E31" s="100" t="s">
        <v>82</v>
      </c>
      <c r="F31" s="91" t="s">
        <v>83</v>
      </c>
      <c r="G31" s="93" t="s">
        <v>84</v>
      </c>
      <c r="H31" s="87"/>
      <c r="I31" s="62"/>
      <c r="L31" s="38"/>
    </row>
    <row r="32" spans="1:14">
      <c r="A32" s="101" t="s">
        <v>23</v>
      </c>
      <c r="B32" s="95" t="s">
        <v>157</v>
      </c>
      <c r="C32" s="102">
        <v>178</v>
      </c>
      <c r="D32" s="103" t="s">
        <v>85</v>
      </c>
      <c r="E32" s="104">
        <v>0.69</v>
      </c>
      <c r="F32" s="105"/>
      <c r="G32" s="106">
        <f>ROUND((C32*E32*F32)/1000,2)</f>
        <v>0</v>
      </c>
      <c r="H32" s="88"/>
      <c r="I32" s="89"/>
      <c r="L32" s="38"/>
    </row>
    <row r="33" spans="1:14">
      <c r="A33" s="101" t="s">
        <v>24</v>
      </c>
      <c r="B33" s="95" t="s">
        <v>158</v>
      </c>
      <c r="C33" s="102">
        <v>2848</v>
      </c>
      <c r="D33" s="103" t="s">
        <v>85</v>
      </c>
      <c r="E33" s="104">
        <v>0.69</v>
      </c>
      <c r="F33" s="105"/>
      <c r="G33" s="106">
        <f>ROUND((C33*E33*F33)/1000,2)</f>
        <v>0</v>
      </c>
      <c r="H33" s="136"/>
      <c r="I33" s="89"/>
      <c r="L33" s="38"/>
    </row>
    <row r="34" spans="1:14" ht="17.25" customHeight="1">
      <c r="A34" s="67"/>
      <c r="B34" s="67"/>
      <c r="C34" s="86"/>
      <c r="D34" s="39"/>
      <c r="E34" s="191" t="s">
        <v>88</v>
      </c>
      <c r="F34" s="192"/>
      <c r="G34" s="137">
        <f>SUM(G32:G33)</f>
        <v>0</v>
      </c>
      <c r="H34" s="28"/>
      <c r="I34" s="41"/>
      <c r="L34" s="38"/>
    </row>
    <row r="35" spans="1:14" ht="17.25" customHeight="1">
      <c r="A35" s="67"/>
      <c r="B35" s="67"/>
      <c r="C35" s="86"/>
      <c r="D35" s="39"/>
      <c r="E35" s="28"/>
      <c r="F35" s="40"/>
      <c r="G35" s="28"/>
      <c r="H35" s="28"/>
      <c r="I35" s="41"/>
      <c r="L35" s="38"/>
    </row>
    <row r="36" spans="1:14" ht="21" customHeight="1">
      <c r="A36" s="179" t="s">
        <v>55</v>
      </c>
      <c r="B36" s="179"/>
      <c r="C36" s="179"/>
      <c r="D36" s="179"/>
      <c r="E36" s="179"/>
      <c r="F36" s="179"/>
      <c r="G36" s="179"/>
      <c r="H36" s="179"/>
      <c r="I36" s="179"/>
      <c r="L36" s="38"/>
      <c r="N36" s="46"/>
    </row>
    <row r="37" spans="1:14">
      <c r="L37" s="38"/>
      <c r="N37" s="46"/>
    </row>
    <row r="38" spans="1:14" ht="23.25" customHeight="1">
      <c r="A38" s="172" t="s">
        <v>165</v>
      </c>
      <c r="B38" s="172"/>
      <c r="C38" s="172"/>
      <c r="D38" s="172"/>
      <c r="E38" s="172"/>
      <c r="F38" s="172"/>
      <c r="G38" s="172"/>
      <c r="H38" s="172"/>
      <c r="I38" s="172"/>
      <c r="L38" s="38"/>
      <c r="N38" s="46"/>
    </row>
    <row r="39" spans="1:14">
      <c r="L39" s="38"/>
      <c r="N39" s="46"/>
    </row>
    <row r="40" spans="1:14">
      <c r="L40" s="38"/>
      <c r="N40" s="46"/>
    </row>
    <row r="41" spans="1:14">
      <c r="L41" s="38"/>
      <c r="N41" s="46"/>
    </row>
    <row r="42" spans="1:14">
      <c r="L42" s="38"/>
      <c r="N42" s="46"/>
    </row>
    <row r="43" spans="1:14">
      <c r="L43" s="38"/>
      <c r="N43" s="46"/>
    </row>
    <row r="44" spans="1:14">
      <c r="L44" s="38"/>
      <c r="N44" s="46"/>
    </row>
    <row r="45" spans="1:14">
      <c r="L45" s="38"/>
      <c r="N45" s="46"/>
    </row>
    <row r="46" spans="1:14">
      <c r="L46" s="38"/>
      <c r="N46" s="46"/>
    </row>
    <row r="47" spans="1:14">
      <c r="L47" s="38"/>
      <c r="N47" s="46"/>
    </row>
    <row r="48" spans="1:14">
      <c r="L48" s="38"/>
      <c r="N48" s="46"/>
    </row>
    <row r="49" spans="12:14">
      <c r="L49" s="38"/>
      <c r="N49" s="46"/>
    </row>
    <row r="50" spans="12:14">
      <c r="L50" s="38"/>
      <c r="N50" s="46"/>
    </row>
    <row r="51" spans="12:14">
      <c r="L51" s="38"/>
      <c r="N51" s="46"/>
    </row>
  </sheetData>
  <mergeCells count="16">
    <mergeCell ref="A30:B30"/>
    <mergeCell ref="E34:F34"/>
    <mergeCell ref="A36:I36"/>
    <mergeCell ref="A38:I38"/>
    <mergeCell ref="A9:C9"/>
    <mergeCell ref="A23:I23"/>
    <mergeCell ref="A24:B24"/>
    <mergeCell ref="E25:F25"/>
    <mergeCell ref="E26:F26"/>
    <mergeCell ref="E27:F27"/>
    <mergeCell ref="G28:H28"/>
    <mergeCell ref="H2:I2"/>
    <mergeCell ref="A4:I4"/>
    <mergeCell ref="B13:E13"/>
    <mergeCell ref="A15:B15"/>
    <mergeCell ref="G21:H2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3"/>
  <sheetViews>
    <sheetView showGridLines="0" view="pageBreakPreview" zoomScale="110" zoomScaleNormal="100" zoomScaleSheetLayoutView="110" workbookViewId="0">
      <selection activeCell="B18" sqref="B18"/>
    </sheetView>
  </sheetViews>
  <sheetFormatPr defaultRowHeight="15"/>
  <cols>
    <col min="1" max="1" width="5.85546875" style="125" customWidth="1"/>
    <col min="2" max="2" width="63.140625" style="38" customWidth="1"/>
    <col min="3" max="3" width="18" style="126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7</v>
      </c>
      <c r="H3" s="126"/>
      <c r="I3" s="126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7"/>
      <c r="B5" s="127"/>
      <c r="C5" s="127"/>
      <c r="D5" s="127"/>
      <c r="E5" s="127"/>
      <c r="F5" s="127"/>
      <c r="G5" s="127"/>
      <c r="H5" s="127"/>
      <c r="I5" s="127"/>
    </row>
    <row r="6" spans="1:15" ht="31.5" customHeight="1">
      <c r="B6" s="64" t="s">
        <v>86</v>
      </c>
      <c r="C6" s="65">
        <f>SUM(I25)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125</v>
      </c>
      <c r="D8" s="54"/>
      <c r="E8" s="54"/>
      <c r="F8" s="54"/>
      <c r="G8" s="38"/>
      <c r="H8" s="38"/>
    </row>
    <row r="9" spans="1:15" s="55" customFormat="1" ht="49.5" customHeight="1">
      <c r="A9" s="175" t="s">
        <v>159</v>
      </c>
      <c r="B9" s="176"/>
      <c r="C9" s="177"/>
      <c r="D9" s="54"/>
      <c r="E9" s="54"/>
      <c r="F9" s="54"/>
      <c r="G9" s="38"/>
      <c r="H9" s="38"/>
    </row>
    <row r="10" spans="1:15" s="55" customFormat="1" ht="30">
      <c r="A10" s="112" t="s">
        <v>23</v>
      </c>
      <c r="B10" s="108" t="s">
        <v>160</v>
      </c>
      <c r="C10" s="109" t="s">
        <v>123</v>
      </c>
      <c r="D10" s="110"/>
      <c r="E10" s="28"/>
      <c r="F10" s="68"/>
      <c r="G10" s="54"/>
      <c r="H10" s="54"/>
      <c r="I10" s="54"/>
      <c r="J10" s="54"/>
      <c r="K10" s="38"/>
      <c r="L10" s="38"/>
    </row>
    <row r="11" spans="1:15" s="55" customFormat="1" ht="30">
      <c r="A11" s="112" t="s">
        <v>24</v>
      </c>
      <c r="B11" s="111" t="s">
        <v>161</v>
      </c>
      <c r="C11" s="109" t="s">
        <v>113</v>
      </c>
      <c r="D11" s="110"/>
      <c r="E11" s="28"/>
      <c r="F11" s="68"/>
      <c r="G11" s="54"/>
      <c r="H11" s="54"/>
      <c r="I11" s="54"/>
      <c r="J11" s="54"/>
      <c r="K11" s="38"/>
      <c r="L11" s="38"/>
    </row>
    <row r="12" spans="1:15" s="55" customFormat="1" ht="30">
      <c r="A12" s="112" t="s">
        <v>25</v>
      </c>
      <c r="B12" s="111" t="s">
        <v>162</v>
      </c>
      <c r="C12" s="109" t="s">
        <v>154</v>
      </c>
      <c r="D12" s="110"/>
      <c r="E12" s="28"/>
      <c r="F12" s="68"/>
      <c r="G12" s="54"/>
      <c r="H12" s="54"/>
      <c r="I12" s="54"/>
      <c r="J12" s="54"/>
      <c r="K12" s="38"/>
      <c r="L12" s="38"/>
    </row>
    <row r="13" spans="1:15" s="55" customFormat="1" ht="30">
      <c r="A13" s="112" t="s">
        <v>26</v>
      </c>
      <c r="B13" s="111" t="s">
        <v>163</v>
      </c>
      <c r="C13" s="109" t="s">
        <v>164</v>
      </c>
      <c r="D13" s="110"/>
      <c r="E13" s="28"/>
      <c r="F13" s="68"/>
      <c r="G13" s="54"/>
      <c r="H13" s="54"/>
      <c r="I13" s="54"/>
      <c r="J13" s="54"/>
      <c r="K13" s="38"/>
      <c r="L13" s="38"/>
    </row>
    <row r="14" spans="1:15" s="55" customFormat="1">
      <c r="A14" s="197"/>
      <c r="B14" s="200"/>
      <c r="C14" s="199"/>
      <c r="D14" s="58"/>
      <c r="E14" s="28"/>
      <c r="F14" s="68"/>
      <c r="G14" s="54"/>
      <c r="H14" s="54"/>
      <c r="I14" s="54"/>
      <c r="J14" s="54"/>
      <c r="K14" s="38"/>
      <c r="L14" s="38"/>
    </row>
    <row r="15" spans="1:15" s="55" customFormat="1" ht="42" customHeight="1">
      <c r="A15" s="56"/>
      <c r="B15" s="183" t="s">
        <v>78</v>
      </c>
      <c r="C15" s="183"/>
      <c r="D15" s="183"/>
      <c r="E15" s="183"/>
      <c r="F15" s="54"/>
      <c r="G15" s="54"/>
      <c r="H15" s="54"/>
      <c r="I15" s="54"/>
      <c r="J15" s="38"/>
      <c r="K15" s="38"/>
    </row>
    <row r="16" spans="1:15" s="55" customFormat="1" ht="17.25" customHeight="1">
      <c r="A16" s="56"/>
      <c r="B16" s="57"/>
      <c r="C16" s="58"/>
      <c r="D16" s="28"/>
      <c r="E16" s="68"/>
      <c r="F16" s="54"/>
      <c r="G16" s="54"/>
      <c r="H16" s="54"/>
      <c r="I16" s="54"/>
      <c r="J16" s="38"/>
      <c r="K16" s="38"/>
    </row>
    <row r="17" spans="1:14" ht="30.75" customHeight="1">
      <c r="A17" s="178" t="s">
        <v>87</v>
      </c>
      <c r="B17" s="178"/>
      <c r="C17" s="83"/>
      <c r="D17" s="83"/>
      <c r="E17" s="83"/>
      <c r="F17" s="83"/>
      <c r="G17" s="83"/>
      <c r="H17" s="83"/>
      <c r="I17" s="83"/>
      <c r="L17" s="38"/>
    </row>
    <row r="18" spans="1:14" ht="71.25" customHeight="1">
      <c r="A18" s="70" t="s">
        <v>54</v>
      </c>
      <c r="B18" s="70" t="s">
        <v>53</v>
      </c>
      <c r="C18" s="84" t="s">
        <v>68</v>
      </c>
      <c r="D18" s="71" t="s">
        <v>69</v>
      </c>
      <c r="E18" s="70" t="s">
        <v>70</v>
      </c>
      <c r="F18" s="70" t="s">
        <v>71</v>
      </c>
      <c r="G18" s="70" t="s">
        <v>72</v>
      </c>
      <c r="H18" s="69" t="s">
        <v>73</v>
      </c>
      <c r="I18" s="69" t="s">
        <v>74</v>
      </c>
      <c r="L18" s="38"/>
    </row>
    <row r="19" spans="1:14">
      <c r="A19" s="85" t="s">
        <v>23</v>
      </c>
      <c r="B19" s="72"/>
      <c r="C19" s="73"/>
      <c r="D19" s="74"/>
      <c r="E19" s="74"/>
      <c r="F19" s="74"/>
      <c r="G19" s="74"/>
      <c r="H19" s="75"/>
      <c r="I19" s="76"/>
      <c r="L19" s="38"/>
    </row>
    <row r="20" spans="1:14">
      <c r="A20" s="85" t="s">
        <v>24</v>
      </c>
      <c r="B20" s="72"/>
      <c r="C20" s="73"/>
      <c r="D20" s="74"/>
      <c r="E20" s="74"/>
      <c r="F20" s="74"/>
      <c r="G20" s="74"/>
      <c r="H20" s="75"/>
      <c r="I20" s="76"/>
      <c r="L20" s="38"/>
    </row>
    <row r="21" spans="1:14">
      <c r="A21" s="85" t="s">
        <v>25</v>
      </c>
      <c r="B21" s="139"/>
      <c r="C21" s="140"/>
      <c r="D21" s="141"/>
      <c r="E21" s="141"/>
      <c r="F21" s="141"/>
      <c r="G21" s="141"/>
      <c r="H21" s="142"/>
      <c r="I21" s="143"/>
      <c r="L21" s="38"/>
    </row>
    <row r="22" spans="1:14">
      <c r="A22" s="85" t="s">
        <v>26</v>
      </c>
      <c r="B22" s="72"/>
      <c r="C22" s="73"/>
      <c r="D22" s="74"/>
      <c r="E22" s="74"/>
      <c r="F22" s="74"/>
      <c r="G22" s="74"/>
      <c r="H22" s="75"/>
      <c r="I22" s="76"/>
      <c r="L22" s="38"/>
    </row>
    <row r="23" spans="1:14">
      <c r="A23" s="85" t="s">
        <v>75</v>
      </c>
      <c r="B23" s="72"/>
      <c r="C23" s="73"/>
      <c r="D23" s="74"/>
      <c r="E23" s="74"/>
      <c r="F23" s="74"/>
      <c r="G23" s="74"/>
      <c r="H23" s="75"/>
      <c r="I23" s="76"/>
      <c r="L23" s="38"/>
    </row>
    <row r="24" spans="1:14">
      <c r="A24" s="85" t="s">
        <v>75</v>
      </c>
      <c r="B24" s="72"/>
      <c r="C24" s="73"/>
      <c r="D24" s="74"/>
      <c r="E24" s="74"/>
      <c r="F24" s="74"/>
      <c r="G24" s="74"/>
      <c r="H24" s="75"/>
      <c r="I24" s="76"/>
      <c r="L24" s="38"/>
    </row>
    <row r="25" spans="1:14" ht="26.25" customHeight="1">
      <c r="A25" s="77"/>
      <c r="B25" s="78" t="s">
        <v>76</v>
      </c>
      <c r="C25" s="79"/>
      <c r="D25" s="80"/>
      <c r="E25" s="81"/>
      <c r="F25" s="81"/>
      <c r="G25" s="180" t="s">
        <v>88</v>
      </c>
      <c r="H25" s="181"/>
      <c r="I25" s="82">
        <f>SUM(I19:I24)</f>
        <v>0</v>
      </c>
      <c r="L25" s="38"/>
    </row>
    <row r="26" spans="1:14" ht="13.5" customHeight="1">
      <c r="A26" s="113"/>
      <c r="B26" s="114"/>
      <c r="C26" s="115"/>
      <c r="D26" s="116"/>
      <c r="E26" s="117"/>
      <c r="F26" s="117"/>
      <c r="G26" s="118"/>
      <c r="H26" s="118"/>
      <c r="I26" s="119"/>
      <c r="L26" s="38"/>
    </row>
    <row r="27" spans="1:14" ht="109.5" customHeight="1">
      <c r="A27" s="182" t="s">
        <v>77</v>
      </c>
      <c r="B27" s="182"/>
      <c r="C27" s="182"/>
      <c r="D27" s="182"/>
      <c r="E27" s="182"/>
      <c r="F27" s="182"/>
      <c r="G27" s="182"/>
      <c r="H27" s="182"/>
      <c r="I27" s="182"/>
      <c r="L27" s="38"/>
    </row>
    <row r="28" spans="1:14" ht="21" customHeight="1">
      <c r="A28" s="179" t="s">
        <v>55</v>
      </c>
      <c r="B28" s="179"/>
      <c r="C28" s="179"/>
      <c r="D28" s="179"/>
      <c r="E28" s="179"/>
      <c r="F28" s="179"/>
      <c r="G28" s="179"/>
      <c r="H28" s="179"/>
      <c r="I28" s="179"/>
      <c r="L28" s="38"/>
      <c r="N28" s="46"/>
    </row>
    <row r="29" spans="1:14">
      <c r="L29" s="38"/>
      <c r="N29" s="46"/>
    </row>
    <row r="30" spans="1:14" ht="23.25" customHeight="1">
      <c r="A30" s="172" t="s">
        <v>166</v>
      </c>
      <c r="B30" s="172"/>
      <c r="C30" s="172"/>
      <c r="D30" s="172"/>
      <c r="E30" s="172"/>
      <c r="F30" s="172"/>
      <c r="G30" s="172"/>
      <c r="H30" s="172"/>
      <c r="I30" s="172"/>
      <c r="L30" s="38"/>
      <c r="N30" s="46"/>
    </row>
    <row r="31" spans="1:14">
      <c r="L31" s="38"/>
      <c r="N31" s="46"/>
    </row>
    <row r="32" spans="1:14">
      <c r="L32" s="38"/>
      <c r="N32" s="46"/>
    </row>
    <row r="33" spans="1:14">
      <c r="L33" s="38"/>
      <c r="N33" s="46"/>
    </row>
    <row r="34" spans="1:14">
      <c r="L34" s="38"/>
      <c r="N34" s="46"/>
    </row>
    <row r="35" spans="1:14">
      <c r="A35" s="38"/>
      <c r="C35" s="38"/>
      <c r="L35" s="38"/>
      <c r="N35" s="46"/>
    </row>
    <row r="36" spans="1:14">
      <c r="A36" s="38"/>
      <c r="C36" s="38"/>
      <c r="L36" s="38"/>
      <c r="N36" s="46"/>
    </row>
    <row r="37" spans="1:14">
      <c r="A37" s="38"/>
      <c r="C37" s="38"/>
      <c r="L37" s="38"/>
      <c r="N37" s="46"/>
    </row>
    <row r="38" spans="1:14">
      <c r="A38" s="38"/>
      <c r="C38" s="38"/>
      <c r="L38" s="38"/>
      <c r="N38" s="46"/>
    </row>
    <row r="39" spans="1:14">
      <c r="A39" s="38"/>
      <c r="C39" s="38"/>
      <c r="L39" s="38"/>
      <c r="N39" s="46"/>
    </row>
    <row r="40" spans="1:14">
      <c r="A40" s="38"/>
      <c r="C40" s="38"/>
      <c r="L40" s="38"/>
      <c r="N40" s="46"/>
    </row>
    <row r="41" spans="1:14">
      <c r="A41" s="38"/>
      <c r="C41" s="38"/>
      <c r="L41" s="38"/>
      <c r="N41" s="46"/>
    </row>
    <row r="42" spans="1:14">
      <c r="A42" s="38"/>
      <c r="C42" s="38"/>
      <c r="L42" s="38"/>
      <c r="N42" s="46"/>
    </row>
    <row r="43" spans="1:14">
      <c r="A43" s="38"/>
      <c r="C43" s="38"/>
      <c r="L43" s="38"/>
      <c r="N43" s="46"/>
    </row>
  </sheetData>
  <mergeCells count="9">
    <mergeCell ref="A28:I28"/>
    <mergeCell ref="A30:I30"/>
    <mergeCell ref="H2:I2"/>
    <mergeCell ref="A4:I4"/>
    <mergeCell ref="A9:C9"/>
    <mergeCell ref="A17:B17"/>
    <mergeCell ref="G25:H25"/>
    <mergeCell ref="A27:I27"/>
    <mergeCell ref="B15:E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36"/>
  <sheetViews>
    <sheetView showGridLines="0" view="pageBreakPreview" zoomScale="110" zoomScaleNormal="100" zoomScaleSheetLayoutView="110" workbookViewId="0">
      <selection activeCell="A4" sqref="A4:I4"/>
    </sheetView>
  </sheetViews>
  <sheetFormatPr defaultRowHeight="15"/>
  <cols>
    <col min="1" max="1" width="5.85546875" style="125" customWidth="1"/>
    <col min="2" max="2" width="63.140625" style="38" customWidth="1"/>
    <col min="3" max="3" width="18" style="126" customWidth="1"/>
    <col min="4" max="4" width="22.5703125" style="38" customWidth="1"/>
    <col min="5" max="5" width="22.140625" style="38" customWidth="1"/>
    <col min="6" max="6" width="21.85546875" style="38" customWidth="1"/>
    <col min="7" max="7" width="26.140625" style="38" customWidth="1"/>
    <col min="8" max="8" width="18.28515625" style="38" customWidth="1"/>
    <col min="9" max="9" width="17.42578125" style="38" customWidth="1"/>
    <col min="10" max="10" width="8" style="38" customWidth="1"/>
    <col min="11" max="11" width="15.85546875" style="38" customWidth="1"/>
    <col min="12" max="12" width="15.85546875" style="46" customWidth="1"/>
    <col min="13" max="13" width="15.85546875" style="38" customWidth="1"/>
    <col min="14" max="15" width="14.28515625" style="38" customWidth="1"/>
    <col min="16" max="256" width="9.140625" style="38"/>
    <col min="257" max="257" width="5.85546875" style="38" customWidth="1"/>
    <col min="258" max="258" width="59.85546875" style="38" customWidth="1"/>
    <col min="259" max="259" width="20" style="38" customWidth="1"/>
    <col min="260" max="263" width="19.28515625" style="38" customWidth="1"/>
    <col min="264" max="264" width="18.28515625" style="38" customWidth="1"/>
    <col min="265" max="265" width="19.85546875" style="38" customWidth="1"/>
    <col min="266" max="266" width="8" style="38" customWidth="1"/>
    <col min="267" max="269" width="15.85546875" style="38" customWidth="1"/>
    <col min="270" max="271" width="14.28515625" style="38" customWidth="1"/>
    <col min="272" max="512" width="9.140625" style="38"/>
    <col min="513" max="513" width="5.85546875" style="38" customWidth="1"/>
    <col min="514" max="514" width="59.85546875" style="38" customWidth="1"/>
    <col min="515" max="515" width="20" style="38" customWidth="1"/>
    <col min="516" max="519" width="19.28515625" style="38" customWidth="1"/>
    <col min="520" max="520" width="18.28515625" style="38" customWidth="1"/>
    <col min="521" max="521" width="19.85546875" style="38" customWidth="1"/>
    <col min="522" max="522" width="8" style="38" customWidth="1"/>
    <col min="523" max="525" width="15.85546875" style="38" customWidth="1"/>
    <col min="526" max="527" width="14.28515625" style="38" customWidth="1"/>
    <col min="528" max="768" width="9.140625" style="38"/>
    <col min="769" max="769" width="5.85546875" style="38" customWidth="1"/>
    <col min="770" max="770" width="59.85546875" style="38" customWidth="1"/>
    <col min="771" max="771" width="20" style="38" customWidth="1"/>
    <col min="772" max="775" width="19.28515625" style="38" customWidth="1"/>
    <col min="776" max="776" width="18.28515625" style="38" customWidth="1"/>
    <col min="777" max="777" width="19.85546875" style="38" customWidth="1"/>
    <col min="778" max="778" width="8" style="38" customWidth="1"/>
    <col min="779" max="781" width="15.85546875" style="38" customWidth="1"/>
    <col min="782" max="783" width="14.28515625" style="38" customWidth="1"/>
    <col min="784" max="1024" width="9.140625" style="38"/>
    <col min="1025" max="1025" width="5.85546875" style="38" customWidth="1"/>
    <col min="1026" max="1026" width="59.85546875" style="38" customWidth="1"/>
    <col min="1027" max="1027" width="20" style="38" customWidth="1"/>
    <col min="1028" max="1031" width="19.28515625" style="38" customWidth="1"/>
    <col min="1032" max="1032" width="18.28515625" style="38" customWidth="1"/>
    <col min="1033" max="1033" width="19.85546875" style="38" customWidth="1"/>
    <col min="1034" max="1034" width="8" style="38" customWidth="1"/>
    <col min="1035" max="1037" width="15.85546875" style="38" customWidth="1"/>
    <col min="1038" max="1039" width="14.28515625" style="38" customWidth="1"/>
    <col min="1040" max="1280" width="9.140625" style="38"/>
    <col min="1281" max="1281" width="5.85546875" style="38" customWidth="1"/>
    <col min="1282" max="1282" width="59.85546875" style="38" customWidth="1"/>
    <col min="1283" max="1283" width="20" style="38" customWidth="1"/>
    <col min="1284" max="1287" width="19.28515625" style="38" customWidth="1"/>
    <col min="1288" max="1288" width="18.28515625" style="38" customWidth="1"/>
    <col min="1289" max="1289" width="19.85546875" style="38" customWidth="1"/>
    <col min="1290" max="1290" width="8" style="38" customWidth="1"/>
    <col min="1291" max="1293" width="15.85546875" style="38" customWidth="1"/>
    <col min="1294" max="1295" width="14.28515625" style="38" customWidth="1"/>
    <col min="1296" max="1536" width="9.140625" style="38"/>
    <col min="1537" max="1537" width="5.85546875" style="38" customWidth="1"/>
    <col min="1538" max="1538" width="59.85546875" style="38" customWidth="1"/>
    <col min="1539" max="1539" width="20" style="38" customWidth="1"/>
    <col min="1540" max="1543" width="19.28515625" style="38" customWidth="1"/>
    <col min="1544" max="1544" width="18.28515625" style="38" customWidth="1"/>
    <col min="1545" max="1545" width="19.85546875" style="38" customWidth="1"/>
    <col min="1546" max="1546" width="8" style="38" customWidth="1"/>
    <col min="1547" max="1549" width="15.85546875" style="38" customWidth="1"/>
    <col min="1550" max="1551" width="14.28515625" style="38" customWidth="1"/>
    <col min="1552" max="1792" width="9.140625" style="38"/>
    <col min="1793" max="1793" width="5.85546875" style="38" customWidth="1"/>
    <col min="1794" max="1794" width="59.85546875" style="38" customWidth="1"/>
    <col min="1795" max="1795" width="20" style="38" customWidth="1"/>
    <col min="1796" max="1799" width="19.28515625" style="38" customWidth="1"/>
    <col min="1800" max="1800" width="18.28515625" style="38" customWidth="1"/>
    <col min="1801" max="1801" width="19.85546875" style="38" customWidth="1"/>
    <col min="1802" max="1802" width="8" style="38" customWidth="1"/>
    <col min="1803" max="1805" width="15.85546875" style="38" customWidth="1"/>
    <col min="1806" max="1807" width="14.28515625" style="38" customWidth="1"/>
    <col min="1808" max="2048" width="9.140625" style="38"/>
    <col min="2049" max="2049" width="5.85546875" style="38" customWidth="1"/>
    <col min="2050" max="2050" width="59.85546875" style="38" customWidth="1"/>
    <col min="2051" max="2051" width="20" style="38" customWidth="1"/>
    <col min="2052" max="2055" width="19.28515625" style="38" customWidth="1"/>
    <col min="2056" max="2056" width="18.28515625" style="38" customWidth="1"/>
    <col min="2057" max="2057" width="19.85546875" style="38" customWidth="1"/>
    <col min="2058" max="2058" width="8" style="38" customWidth="1"/>
    <col min="2059" max="2061" width="15.85546875" style="38" customWidth="1"/>
    <col min="2062" max="2063" width="14.28515625" style="38" customWidth="1"/>
    <col min="2064" max="2304" width="9.140625" style="38"/>
    <col min="2305" max="2305" width="5.85546875" style="38" customWidth="1"/>
    <col min="2306" max="2306" width="59.85546875" style="38" customWidth="1"/>
    <col min="2307" max="2307" width="20" style="38" customWidth="1"/>
    <col min="2308" max="2311" width="19.28515625" style="38" customWidth="1"/>
    <col min="2312" max="2312" width="18.28515625" style="38" customWidth="1"/>
    <col min="2313" max="2313" width="19.85546875" style="38" customWidth="1"/>
    <col min="2314" max="2314" width="8" style="38" customWidth="1"/>
    <col min="2315" max="2317" width="15.85546875" style="38" customWidth="1"/>
    <col min="2318" max="2319" width="14.28515625" style="38" customWidth="1"/>
    <col min="2320" max="2560" width="9.140625" style="38"/>
    <col min="2561" max="2561" width="5.85546875" style="38" customWidth="1"/>
    <col min="2562" max="2562" width="59.85546875" style="38" customWidth="1"/>
    <col min="2563" max="2563" width="20" style="38" customWidth="1"/>
    <col min="2564" max="2567" width="19.28515625" style="38" customWidth="1"/>
    <col min="2568" max="2568" width="18.28515625" style="38" customWidth="1"/>
    <col min="2569" max="2569" width="19.85546875" style="38" customWidth="1"/>
    <col min="2570" max="2570" width="8" style="38" customWidth="1"/>
    <col min="2571" max="2573" width="15.85546875" style="38" customWidth="1"/>
    <col min="2574" max="2575" width="14.28515625" style="38" customWidth="1"/>
    <col min="2576" max="2816" width="9.140625" style="38"/>
    <col min="2817" max="2817" width="5.85546875" style="38" customWidth="1"/>
    <col min="2818" max="2818" width="59.85546875" style="38" customWidth="1"/>
    <col min="2819" max="2819" width="20" style="38" customWidth="1"/>
    <col min="2820" max="2823" width="19.28515625" style="38" customWidth="1"/>
    <col min="2824" max="2824" width="18.28515625" style="38" customWidth="1"/>
    <col min="2825" max="2825" width="19.85546875" style="38" customWidth="1"/>
    <col min="2826" max="2826" width="8" style="38" customWidth="1"/>
    <col min="2827" max="2829" width="15.85546875" style="38" customWidth="1"/>
    <col min="2830" max="2831" width="14.28515625" style="38" customWidth="1"/>
    <col min="2832" max="3072" width="9.140625" style="38"/>
    <col min="3073" max="3073" width="5.85546875" style="38" customWidth="1"/>
    <col min="3074" max="3074" width="59.85546875" style="38" customWidth="1"/>
    <col min="3075" max="3075" width="20" style="38" customWidth="1"/>
    <col min="3076" max="3079" width="19.28515625" style="38" customWidth="1"/>
    <col min="3080" max="3080" width="18.28515625" style="38" customWidth="1"/>
    <col min="3081" max="3081" width="19.85546875" style="38" customWidth="1"/>
    <col min="3082" max="3082" width="8" style="38" customWidth="1"/>
    <col min="3083" max="3085" width="15.85546875" style="38" customWidth="1"/>
    <col min="3086" max="3087" width="14.28515625" style="38" customWidth="1"/>
    <col min="3088" max="3328" width="9.140625" style="38"/>
    <col min="3329" max="3329" width="5.85546875" style="38" customWidth="1"/>
    <col min="3330" max="3330" width="59.85546875" style="38" customWidth="1"/>
    <col min="3331" max="3331" width="20" style="38" customWidth="1"/>
    <col min="3332" max="3335" width="19.28515625" style="38" customWidth="1"/>
    <col min="3336" max="3336" width="18.28515625" style="38" customWidth="1"/>
    <col min="3337" max="3337" width="19.85546875" style="38" customWidth="1"/>
    <col min="3338" max="3338" width="8" style="38" customWidth="1"/>
    <col min="3339" max="3341" width="15.85546875" style="38" customWidth="1"/>
    <col min="3342" max="3343" width="14.28515625" style="38" customWidth="1"/>
    <col min="3344" max="3584" width="9.140625" style="38"/>
    <col min="3585" max="3585" width="5.85546875" style="38" customWidth="1"/>
    <col min="3586" max="3586" width="59.85546875" style="38" customWidth="1"/>
    <col min="3587" max="3587" width="20" style="38" customWidth="1"/>
    <col min="3588" max="3591" width="19.28515625" style="38" customWidth="1"/>
    <col min="3592" max="3592" width="18.28515625" style="38" customWidth="1"/>
    <col min="3593" max="3593" width="19.85546875" style="38" customWidth="1"/>
    <col min="3594" max="3594" width="8" style="38" customWidth="1"/>
    <col min="3595" max="3597" width="15.85546875" style="38" customWidth="1"/>
    <col min="3598" max="3599" width="14.28515625" style="38" customWidth="1"/>
    <col min="3600" max="3840" width="9.140625" style="38"/>
    <col min="3841" max="3841" width="5.85546875" style="38" customWidth="1"/>
    <col min="3842" max="3842" width="59.85546875" style="38" customWidth="1"/>
    <col min="3843" max="3843" width="20" style="38" customWidth="1"/>
    <col min="3844" max="3847" width="19.28515625" style="38" customWidth="1"/>
    <col min="3848" max="3848" width="18.28515625" style="38" customWidth="1"/>
    <col min="3849" max="3849" width="19.85546875" style="38" customWidth="1"/>
    <col min="3850" max="3850" width="8" style="38" customWidth="1"/>
    <col min="3851" max="3853" width="15.85546875" style="38" customWidth="1"/>
    <col min="3854" max="3855" width="14.28515625" style="38" customWidth="1"/>
    <col min="3856" max="4096" width="9.140625" style="38"/>
    <col min="4097" max="4097" width="5.85546875" style="38" customWidth="1"/>
    <col min="4098" max="4098" width="59.85546875" style="38" customWidth="1"/>
    <col min="4099" max="4099" width="20" style="38" customWidth="1"/>
    <col min="4100" max="4103" width="19.28515625" style="38" customWidth="1"/>
    <col min="4104" max="4104" width="18.28515625" style="38" customWidth="1"/>
    <col min="4105" max="4105" width="19.85546875" style="38" customWidth="1"/>
    <col min="4106" max="4106" width="8" style="38" customWidth="1"/>
    <col min="4107" max="4109" width="15.85546875" style="38" customWidth="1"/>
    <col min="4110" max="4111" width="14.28515625" style="38" customWidth="1"/>
    <col min="4112" max="4352" width="9.140625" style="38"/>
    <col min="4353" max="4353" width="5.85546875" style="38" customWidth="1"/>
    <col min="4354" max="4354" width="59.85546875" style="38" customWidth="1"/>
    <col min="4355" max="4355" width="20" style="38" customWidth="1"/>
    <col min="4356" max="4359" width="19.28515625" style="38" customWidth="1"/>
    <col min="4360" max="4360" width="18.28515625" style="38" customWidth="1"/>
    <col min="4361" max="4361" width="19.85546875" style="38" customWidth="1"/>
    <col min="4362" max="4362" width="8" style="38" customWidth="1"/>
    <col min="4363" max="4365" width="15.85546875" style="38" customWidth="1"/>
    <col min="4366" max="4367" width="14.28515625" style="38" customWidth="1"/>
    <col min="4368" max="4608" width="9.140625" style="38"/>
    <col min="4609" max="4609" width="5.85546875" style="38" customWidth="1"/>
    <col min="4610" max="4610" width="59.85546875" style="38" customWidth="1"/>
    <col min="4611" max="4611" width="20" style="38" customWidth="1"/>
    <col min="4612" max="4615" width="19.28515625" style="38" customWidth="1"/>
    <col min="4616" max="4616" width="18.28515625" style="38" customWidth="1"/>
    <col min="4617" max="4617" width="19.85546875" style="38" customWidth="1"/>
    <col min="4618" max="4618" width="8" style="38" customWidth="1"/>
    <col min="4619" max="4621" width="15.85546875" style="38" customWidth="1"/>
    <col min="4622" max="4623" width="14.28515625" style="38" customWidth="1"/>
    <col min="4624" max="4864" width="9.140625" style="38"/>
    <col min="4865" max="4865" width="5.85546875" style="38" customWidth="1"/>
    <col min="4866" max="4866" width="59.85546875" style="38" customWidth="1"/>
    <col min="4867" max="4867" width="20" style="38" customWidth="1"/>
    <col min="4868" max="4871" width="19.28515625" style="38" customWidth="1"/>
    <col min="4872" max="4872" width="18.28515625" style="38" customWidth="1"/>
    <col min="4873" max="4873" width="19.85546875" style="38" customWidth="1"/>
    <col min="4874" max="4874" width="8" style="38" customWidth="1"/>
    <col min="4875" max="4877" width="15.85546875" style="38" customWidth="1"/>
    <col min="4878" max="4879" width="14.28515625" style="38" customWidth="1"/>
    <col min="4880" max="5120" width="9.140625" style="38"/>
    <col min="5121" max="5121" width="5.85546875" style="38" customWidth="1"/>
    <col min="5122" max="5122" width="59.85546875" style="38" customWidth="1"/>
    <col min="5123" max="5123" width="20" style="38" customWidth="1"/>
    <col min="5124" max="5127" width="19.28515625" style="38" customWidth="1"/>
    <col min="5128" max="5128" width="18.28515625" style="38" customWidth="1"/>
    <col min="5129" max="5129" width="19.85546875" style="38" customWidth="1"/>
    <col min="5130" max="5130" width="8" style="38" customWidth="1"/>
    <col min="5131" max="5133" width="15.85546875" style="38" customWidth="1"/>
    <col min="5134" max="5135" width="14.28515625" style="38" customWidth="1"/>
    <col min="5136" max="5376" width="9.140625" style="38"/>
    <col min="5377" max="5377" width="5.85546875" style="38" customWidth="1"/>
    <col min="5378" max="5378" width="59.85546875" style="38" customWidth="1"/>
    <col min="5379" max="5379" width="20" style="38" customWidth="1"/>
    <col min="5380" max="5383" width="19.28515625" style="38" customWidth="1"/>
    <col min="5384" max="5384" width="18.28515625" style="38" customWidth="1"/>
    <col min="5385" max="5385" width="19.85546875" style="38" customWidth="1"/>
    <col min="5386" max="5386" width="8" style="38" customWidth="1"/>
    <col min="5387" max="5389" width="15.85546875" style="38" customWidth="1"/>
    <col min="5390" max="5391" width="14.28515625" style="38" customWidth="1"/>
    <col min="5392" max="5632" width="9.140625" style="38"/>
    <col min="5633" max="5633" width="5.85546875" style="38" customWidth="1"/>
    <col min="5634" max="5634" width="59.85546875" style="38" customWidth="1"/>
    <col min="5635" max="5635" width="20" style="38" customWidth="1"/>
    <col min="5636" max="5639" width="19.28515625" style="38" customWidth="1"/>
    <col min="5640" max="5640" width="18.28515625" style="38" customWidth="1"/>
    <col min="5641" max="5641" width="19.85546875" style="38" customWidth="1"/>
    <col min="5642" max="5642" width="8" style="38" customWidth="1"/>
    <col min="5643" max="5645" width="15.85546875" style="38" customWidth="1"/>
    <col min="5646" max="5647" width="14.28515625" style="38" customWidth="1"/>
    <col min="5648" max="5888" width="9.140625" style="38"/>
    <col min="5889" max="5889" width="5.85546875" style="38" customWidth="1"/>
    <col min="5890" max="5890" width="59.85546875" style="38" customWidth="1"/>
    <col min="5891" max="5891" width="20" style="38" customWidth="1"/>
    <col min="5892" max="5895" width="19.28515625" style="38" customWidth="1"/>
    <col min="5896" max="5896" width="18.28515625" style="38" customWidth="1"/>
    <col min="5897" max="5897" width="19.85546875" style="38" customWidth="1"/>
    <col min="5898" max="5898" width="8" style="38" customWidth="1"/>
    <col min="5899" max="5901" width="15.85546875" style="38" customWidth="1"/>
    <col min="5902" max="5903" width="14.28515625" style="38" customWidth="1"/>
    <col min="5904" max="6144" width="9.140625" style="38"/>
    <col min="6145" max="6145" width="5.85546875" style="38" customWidth="1"/>
    <col min="6146" max="6146" width="59.85546875" style="38" customWidth="1"/>
    <col min="6147" max="6147" width="20" style="38" customWidth="1"/>
    <col min="6148" max="6151" width="19.28515625" style="38" customWidth="1"/>
    <col min="6152" max="6152" width="18.28515625" style="38" customWidth="1"/>
    <col min="6153" max="6153" width="19.85546875" style="38" customWidth="1"/>
    <col min="6154" max="6154" width="8" style="38" customWidth="1"/>
    <col min="6155" max="6157" width="15.85546875" style="38" customWidth="1"/>
    <col min="6158" max="6159" width="14.28515625" style="38" customWidth="1"/>
    <col min="6160" max="6400" width="9.140625" style="38"/>
    <col min="6401" max="6401" width="5.85546875" style="38" customWidth="1"/>
    <col min="6402" max="6402" width="59.85546875" style="38" customWidth="1"/>
    <col min="6403" max="6403" width="20" style="38" customWidth="1"/>
    <col min="6404" max="6407" width="19.28515625" style="38" customWidth="1"/>
    <col min="6408" max="6408" width="18.28515625" style="38" customWidth="1"/>
    <col min="6409" max="6409" width="19.85546875" style="38" customWidth="1"/>
    <col min="6410" max="6410" width="8" style="38" customWidth="1"/>
    <col min="6411" max="6413" width="15.85546875" style="38" customWidth="1"/>
    <col min="6414" max="6415" width="14.28515625" style="38" customWidth="1"/>
    <col min="6416" max="6656" width="9.140625" style="38"/>
    <col min="6657" max="6657" width="5.85546875" style="38" customWidth="1"/>
    <col min="6658" max="6658" width="59.85546875" style="38" customWidth="1"/>
    <col min="6659" max="6659" width="20" style="38" customWidth="1"/>
    <col min="6660" max="6663" width="19.28515625" style="38" customWidth="1"/>
    <col min="6664" max="6664" width="18.28515625" style="38" customWidth="1"/>
    <col min="6665" max="6665" width="19.85546875" style="38" customWidth="1"/>
    <col min="6666" max="6666" width="8" style="38" customWidth="1"/>
    <col min="6667" max="6669" width="15.85546875" style="38" customWidth="1"/>
    <col min="6670" max="6671" width="14.28515625" style="38" customWidth="1"/>
    <col min="6672" max="6912" width="9.140625" style="38"/>
    <col min="6913" max="6913" width="5.85546875" style="38" customWidth="1"/>
    <col min="6914" max="6914" width="59.85546875" style="38" customWidth="1"/>
    <col min="6915" max="6915" width="20" style="38" customWidth="1"/>
    <col min="6916" max="6919" width="19.28515625" style="38" customWidth="1"/>
    <col min="6920" max="6920" width="18.28515625" style="38" customWidth="1"/>
    <col min="6921" max="6921" width="19.85546875" style="38" customWidth="1"/>
    <col min="6922" max="6922" width="8" style="38" customWidth="1"/>
    <col min="6923" max="6925" width="15.85546875" style="38" customWidth="1"/>
    <col min="6926" max="6927" width="14.28515625" style="38" customWidth="1"/>
    <col min="6928" max="7168" width="9.140625" style="38"/>
    <col min="7169" max="7169" width="5.85546875" style="38" customWidth="1"/>
    <col min="7170" max="7170" width="59.85546875" style="38" customWidth="1"/>
    <col min="7171" max="7171" width="20" style="38" customWidth="1"/>
    <col min="7172" max="7175" width="19.28515625" style="38" customWidth="1"/>
    <col min="7176" max="7176" width="18.28515625" style="38" customWidth="1"/>
    <col min="7177" max="7177" width="19.85546875" style="38" customWidth="1"/>
    <col min="7178" max="7178" width="8" style="38" customWidth="1"/>
    <col min="7179" max="7181" width="15.85546875" style="38" customWidth="1"/>
    <col min="7182" max="7183" width="14.28515625" style="38" customWidth="1"/>
    <col min="7184" max="7424" width="9.140625" style="38"/>
    <col min="7425" max="7425" width="5.85546875" style="38" customWidth="1"/>
    <col min="7426" max="7426" width="59.85546875" style="38" customWidth="1"/>
    <col min="7427" max="7427" width="20" style="38" customWidth="1"/>
    <col min="7428" max="7431" width="19.28515625" style="38" customWidth="1"/>
    <col min="7432" max="7432" width="18.28515625" style="38" customWidth="1"/>
    <col min="7433" max="7433" width="19.85546875" style="38" customWidth="1"/>
    <col min="7434" max="7434" width="8" style="38" customWidth="1"/>
    <col min="7435" max="7437" width="15.85546875" style="38" customWidth="1"/>
    <col min="7438" max="7439" width="14.28515625" style="38" customWidth="1"/>
    <col min="7440" max="7680" width="9.140625" style="38"/>
    <col min="7681" max="7681" width="5.85546875" style="38" customWidth="1"/>
    <col min="7682" max="7682" width="59.85546875" style="38" customWidth="1"/>
    <col min="7683" max="7683" width="20" style="38" customWidth="1"/>
    <col min="7684" max="7687" width="19.28515625" style="38" customWidth="1"/>
    <col min="7688" max="7688" width="18.28515625" style="38" customWidth="1"/>
    <col min="7689" max="7689" width="19.85546875" style="38" customWidth="1"/>
    <col min="7690" max="7690" width="8" style="38" customWidth="1"/>
    <col min="7691" max="7693" width="15.85546875" style="38" customWidth="1"/>
    <col min="7694" max="7695" width="14.28515625" style="38" customWidth="1"/>
    <col min="7696" max="7936" width="9.140625" style="38"/>
    <col min="7937" max="7937" width="5.85546875" style="38" customWidth="1"/>
    <col min="7938" max="7938" width="59.85546875" style="38" customWidth="1"/>
    <col min="7939" max="7939" width="20" style="38" customWidth="1"/>
    <col min="7940" max="7943" width="19.28515625" style="38" customWidth="1"/>
    <col min="7944" max="7944" width="18.28515625" style="38" customWidth="1"/>
    <col min="7945" max="7945" width="19.85546875" style="38" customWidth="1"/>
    <col min="7946" max="7946" width="8" style="38" customWidth="1"/>
    <col min="7947" max="7949" width="15.85546875" style="38" customWidth="1"/>
    <col min="7950" max="7951" width="14.28515625" style="38" customWidth="1"/>
    <col min="7952" max="8192" width="9.140625" style="38"/>
    <col min="8193" max="8193" width="5.85546875" style="38" customWidth="1"/>
    <col min="8194" max="8194" width="59.85546875" style="38" customWidth="1"/>
    <col min="8195" max="8195" width="20" style="38" customWidth="1"/>
    <col min="8196" max="8199" width="19.28515625" style="38" customWidth="1"/>
    <col min="8200" max="8200" width="18.28515625" style="38" customWidth="1"/>
    <col min="8201" max="8201" width="19.85546875" style="38" customWidth="1"/>
    <col min="8202" max="8202" width="8" style="38" customWidth="1"/>
    <col min="8203" max="8205" width="15.85546875" style="38" customWidth="1"/>
    <col min="8206" max="8207" width="14.28515625" style="38" customWidth="1"/>
    <col min="8208" max="8448" width="9.140625" style="38"/>
    <col min="8449" max="8449" width="5.85546875" style="38" customWidth="1"/>
    <col min="8450" max="8450" width="59.85546875" style="38" customWidth="1"/>
    <col min="8451" max="8451" width="20" style="38" customWidth="1"/>
    <col min="8452" max="8455" width="19.28515625" style="38" customWidth="1"/>
    <col min="8456" max="8456" width="18.28515625" style="38" customWidth="1"/>
    <col min="8457" max="8457" width="19.85546875" style="38" customWidth="1"/>
    <col min="8458" max="8458" width="8" style="38" customWidth="1"/>
    <col min="8459" max="8461" width="15.85546875" style="38" customWidth="1"/>
    <col min="8462" max="8463" width="14.28515625" style="38" customWidth="1"/>
    <col min="8464" max="8704" width="9.140625" style="38"/>
    <col min="8705" max="8705" width="5.85546875" style="38" customWidth="1"/>
    <col min="8706" max="8706" width="59.85546875" style="38" customWidth="1"/>
    <col min="8707" max="8707" width="20" style="38" customWidth="1"/>
    <col min="8708" max="8711" width="19.28515625" style="38" customWidth="1"/>
    <col min="8712" max="8712" width="18.28515625" style="38" customWidth="1"/>
    <col min="8713" max="8713" width="19.85546875" style="38" customWidth="1"/>
    <col min="8714" max="8714" width="8" style="38" customWidth="1"/>
    <col min="8715" max="8717" width="15.85546875" style="38" customWidth="1"/>
    <col min="8718" max="8719" width="14.28515625" style="38" customWidth="1"/>
    <col min="8720" max="8960" width="9.140625" style="38"/>
    <col min="8961" max="8961" width="5.85546875" style="38" customWidth="1"/>
    <col min="8962" max="8962" width="59.85546875" style="38" customWidth="1"/>
    <col min="8963" max="8963" width="20" style="38" customWidth="1"/>
    <col min="8964" max="8967" width="19.28515625" style="38" customWidth="1"/>
    <col min="8968" max="8968" width="18.28515625" style="38" customWidth="1"/>
    <col min="8969" max="8969" width="19.85546875" style="38" customWidth="1"/>
    <col min="8970" max="8970" width="8" style="38" customWidth="1"/>
    <col min="8971" max="8973" width="15.85546875" style="38" customWidth="1"/>
    <col min="8974" max="8975" width="14.28515625" style="38" customWidth="1"/>
    <col min="8976" max="9216" width="9.140625" style="38"/>
    <col min="9217" max="9217" width="5.85546875" style="38" customWidth="1"/>
    <col min="9218" max="9218" width="59.85546875" style="38" customWidth="1"/>
    <col min="9219" max="9219" width="20" style="38" customWidth="1"/>
    <col min="9220" max="9223" width="19.28515625" style="38" customWidth="1"/>
    <col min="9224" max="9224" width="18.28515625" style="38" customWidth="1"/>
    <col min="9225" max="9225" width="19.85546875" style="38" customWidth="1"/>
    <col min="9226" max="9226" width="8" style="38" customWidth="1"/>
    <col min="9227" max="9229" width="15.85546875" style="38" customWidth="1"/>
    <col min="9230" max="9231" width="14.28515625" style="38" customWidth="1"/>
    <col min="9232" max="9472" width="9.140625" style="38"/>
    <col min="9473" max="9473" width="5.85546875" style="38" customWidth="1"/>
    <col min="9474" max="9474" width="59.85546875" style="38" customWidth="1"/>
    <col min="9475" max="9475" width="20" style="38" customWidth="1"/>
    <col min="9476" max="9479" width="19.28515625" style="38" customWidth="1"/>
    <col min="9480" max="9480" width="18.28515625" style="38" customWidth="1"/>
    <col min="9481" max="9481" width="19.85546875" style="38" customWidth="1"/>
    <col min="9482" max="9482" width="8" style="38" customWidth="1"/>
    <col min="9483" max="9485" width="15.85546875" style="38" customWidth="1"/>
    <col min="9486" max="9487" width="14.28515625" style="38" customWidth="1"/>
    <col min="9488" max="9728" width="9.140625" style="38"/>
    <col min="9729" max="9729" width="5.85546875" style="38" customWidth="1"/>
    <col min="9730" max="9730" width="59.85546875" style="38" customWidth="1"/>
    <col min="9731" max="9731" width="20" style="38" customWidth="1"/>
    <col min="9732" max="9735" width="19.28515625" style="38" customWidth="1"/>
    <col min="9736" max="9736" width="18.28515625" style="38" customWidth="1"/>
    <col min="9737" max="9737" width="19.85546875" style="38" customWidth="1"/>
    <col min="9738" max="9738" width="8" style="38" customWidth="1"/>
    <col min="9739" max="9741" width="15.85546875" style="38" customWidth="1"/>
    <col min="9742" max="9743" width="14.28515625" style="38" customWidth="1"/>
    <col min="9744" max="9984" width="9.140625" style="38"/>
    <col min="9985" max="9985" width="5.85546875" style="38" customWidth="1"/>
    <col min="9986" max="9986" width="59.85546875" style="38" customWidth="1"/>
    <col min="9987" max="9987" width="20" style="38" customWidth="1"/>
    <col min="9988" max="9991" width="19.28515625" style="38" customWidth="1"/>
    <col min="9992" max="9992" width="18.28515625" style="38" customWidth="1"/>
    <col min="9993" max="9993" width="19.85546875" style="38" customWidth="1"/>
    <col min="9994" max="9994" width="8" style="38" customWidth="1"/>
    <col min="9995" max="9997" width="15.85546875" style="38" customWidth="1"/>
    <col min="9998" max="9999" width="14.28515625" style="38" customWidth="1"/>
    <col min="10000" max="10240" width="9.140625" style="38"/>
    <col min="10241" max="10241" width="5.85546875" style="38" customWidth="1"/>
    <col min="10242" max="10242" width="59.85546875" style="38" customWidth="1"/>
    <col min="10243" max="10243" width="20" style="38" customWidth="1"/>
    <col min="10244" max="10247" width="19.28515625" style="38" customWidth="1"/>
    <col min="10248" max="10248" width="18.28515625" style="38" customWidth="1"/>
    <col min="10249" max="10249" width="19.85546875" style="38" customWidth="1"/>
    <col min="10250" max="10250" width="8" style="38" customWidth="1"/>
    <col min="10251" max="10253" width="15.85546875" style="38" customWidth="1"/>
    <col min="10254" max="10255" width="14.28515625" style="38" customWidth="1"/>
    <col min="10256" max="10496" width="9.140625" style="38"/>
    <col min="10497" max="10497" width="5.85546875" style="38" customWidth="1"/>
    <col min="10498" max="10498" width="59.85546875" style="38" customWidth="1"/>
    <col min="10499" max="10499" width="20" style="38" customWidth="1"/>
    <col min="10500" max="10503" width="19.28515625" style="38" customWidth="1"/>
    <col min="10504" max="10504" width="18.28515625" style="38" customWidth="1"/>
    <col min="10505" max="10505" width="19.85546875" style="38" customWidth="1"/>
    <col min="10506" max="10506" width="8" style="38" customWidth="1"/>
    <col min="10507" max="10509" width="15.85546875" style="38" customWidth="1"/>
    <col min="10510" max="10511" width="14.28515625" style="38" customWidth="1"/>
    <col min="10512" max="10752" width="9.140625" style="38"/>
    <col min="10753" max="10753" width="5.85546875" style="38" customWidth="1"/>
    <col min="10754" max="10754" width="59.85546875" style="38" customWidth="1"/>
    <col min="10755" max="10755" width="20" style="38" customWidth="1"/>
    <col min="10756" max="10759" width="19.28515625" style="38" customWidth="1"/>
    <col min="10760" max="10760" width="18.28515625" style="38" customWidth="1"/>
    <col min="10761" max="10761" width="19.85546875" style="38" customWidth="1"/>
    <col min="10762" max="10762" width="8" style="38" customWidth="1"/>
    <col min="10763" max="10765" width="15.85546875" style="38" customWidth="1"/>
    <col min="10766" max="10767" width="14.28515625" style="38" customWidth="1"/>
    <col min="10768" max="11008" width="9.140625" style="38"/>
    <col min="11009" max="11009" width="5.85546875" style="38" customWidth="1"/>
    <col min="11010" max="11010" width="59.85546875" style="38" customWidth="1"/>
    <col min="11011" max="11011" width="20" style="38" customWidth="1"/>
    <col min="11012" max="11015" width="19.28515625" style="38" customWidth="1"/>
    <col min="11016" max="11016" width="18.28515625" style="38" customWidth="1"/>
    <col min="11017" max="11017" width="19.85546875" style="38" customWidth="1"/>
    <col min="11018" max="11018" width="8" style="38" customWidth="1"/>
    <col min="11019" max="11021" width="15.85546875" style="38" customWidth="1"/>
    <col min="11022" max="11023" width="14.28515625" style="38" customWidth="1"/>
    <col min="11024" max="11264" width="9.140625" style="38"/>
    <col min="11265" max="11265" width="5.85546875" style="38" customWidth="1"/>
    <col min="11266" max="11266" width="59.85546875" style="38" customWidth="1"/>
    <col min="11267" max="11267" width="20" style="38" customWidth="1"/>
    <col min="11268" max="11271" width="19.28515625" style="38" customWidth="1"/>
    <col min="11272" max="11272" width="18.28515625" style="38" customWidth="1"/>
    <col min="11273" max="11273" width="19.85546875" style="38" customWidth="1"/>
    <col min="11274" max="11274" width="8" style="38" customWidth="1"/>
    <col min="11275" max="11277" width="15.85546875" style="38" customWidth="1"/>
    <col min="11278" max="11279" width="14.28515625" style="38" customWidth="1"/>
    <col min="11280" max="11520" width="9.140625" style="38"/>
    <col min="11521" max="11521" width="5.85546875" style="38" customWidth="1"/>
    <col min="11522" max="11522" width="59.85546875" style="38" customWidth="1"/>
    <col min="11523" max="11523" width="20" style="38" customWidth="1"/>
    <col min="11524" max="11527" width="19.28515625" style="38" customWidth="1"/>
    <col min="11528" max="11528" width="18.28515625" style="38" customWidth="1"/>
    <col min="11529" max="11529" width="19.85546875" style="38" customWidth="1"/>
    <col min="11530" max="11530" width="8" style="38" customWidth="1"/>
    <col min="11531" max="11533" width="15.85546875" style="38" customWidth="1"/>
    <col min="11534" max="11535" width="14.28515625" style="38" customWidth="1"/>
    <col min="11536" max="11776" width="9.140625" style="38"/>
    <col min="11777" max="11777" width="5.85546875" style="38" customWidth="1"/>
    <col min="11778" max="11778" width="59.85546875" style="38" customWidth="1"/>
    <col min="11779" max="11779" width="20" style="38" customWidth="1"/>
    <col min="11780" max="11783" width="19.28515625" style="38" customWidth="1"/>
    <col min="11784" max="11784" width="18.28515625" style="38" customWidth="1"/>
    <col min="11785" max="11785" width="19.85546875" style="38" customWidth="1"/>
    <col min="11786" max="11786" width="8" style="38" customWidth="1"/>
    <col min="11787" max="11789" width="15.85546875" style="38" customWidth="1"/>
    <col min="11790" max="11791" width="14.28515625" style="38" customWidth="1"/>
    <col min="11792" max="12032" width="9.140625" style="38"/>
    <col min="12033" max="12033" width="5.85546875" style="38" customWidth="1"/>
    <col min="12034" max="12034" width="59.85546875" style="38" customWidth="1"/>
    <col min="12035" max="12035" width="20" style="38" customWidth="1"/>
    <col min="12036" max="12039" width="19.28515625" style="38" customWidth="1"/>
    <col min="12040" max="12040" width="18.28515625" style="38" customWidth="1"/>
    <col min="12041" max="12041" width="19.85546875" style="38" customWidth="1"/>
    <col min="12042" max="12042" width="8" style="38" customWidth="1"/>
    <col min="12043" max="12045" width="15.85546875" style="38" customWidth="1"/>
    <col min="12046" max="12047" width="14.28515625" style="38" customWidth="1"/>
    <col min="12048" max="12288" width="9.140625" style="38"/>
    <col min="12289" max="12289" width="5.85546875" style="38" customWidth="1"/>
    <col min="12290" max="12290" width="59.85546875" style="38" customWidth="1"/>
    <col min="12291" max="12291" width="20" style="38" customWidth="1"/>
    <col min="12292" max="12295" width="19.28515625" style="38" customWidth="1"/>
    <col min="12296" max="12296" width="18.28515625" style="38" customWidth="1"/>
    <col min="12297" max="12297" width="19.85546875" style="38" customWidth="1"/>
    <col min="12298" max="12298" width="8" style="38" customWidth="1"/>
    <col min="12299" max="12301" width="15.85546875" style="38" customWidth="1"/>
    <col min="12302" max="12303" width="14.28515625" style="38" customWidth="1"/>
    <col min="12304" max="12544" width="9.140625" style="38"/>
    <col min="12545" max="12545" width="5.85546875" style="38" customWidth="1"/>
    <col min="12546" max="12546" width="59.85546875" style="38" customWidth="1"/>
    <col min="12547" max="12547" width="20" style="38" customWidth="1"/>
    <col min="12548" max="12551" width="19.28515625" style="38" customWidth="1"/>
    <col min="12552" max="12552" width="18.28515625" style="38" customWidth="1"/>
    <col min="12553" max="12553" width="19.85546875" style="38" customWidth="1"/>
    <col min="12554" max="12554" width="8" style="38" customWidth="1"/>
    <col min="12555" max="12557" width="15.85546875" style="38" customWidth="1"/>
    <col min="12558" max="12559" width="14.28515625" style="38" customWidth="1"/>
    <col min="12560" max="12800" width="9.140625" style="38"/>
    <col min="12801" max="12801" width="5.85546875" style="38" customWidth="1"/>
    <col min="12802" max="12802" width="59.85546875" style="38" customWidth="1"/>
    <col min="12803" max="12803" width="20" style="38" customWidth="1"/>
    <col min="12804" max="12807" width="19.28515625" style="38" customWidth="1"/>
    <col min="12808" max="12808" width="18.28515625" style="38" customWidth="1"/>
    <col min="12809" max="12809" width="19.85546875" style="38" customWidth="1"/>
    <col min="12810" max="12810" width="8" style="38" customWidth="1"/>
    <col min="12811" max="12813" width="15.85546875" style="38" customWidth="1"/>
    <col min="12814" max="12815" width="14.28515625" style="38" customWidth="1"/>
    <col min="12816" max="13056" width="9.140625" style="38"/>
    <col min="13057" max="13057" width="5.85546875" style="38" customWidth="1"/>
    <col min="13058" max="13058" width="59.85546875" style="38" customWidth="1"/>
    <col min="13059" max="13059" width="20" style="38" customWidth="1"/>
    <col min="13060" max="13063" width="19.28515625" style="38" customWidth="1"/>
    <col min="13064" max="13064" width="18.28515625" style="38" customWidth="1"/>
    <col min="13065" max="13065" width="19.85546875" style="38" customWidth="1"/>
    <col min="13066" max="13066" width="8" style="38" customWidth="1"/>
    <col min="13067" max="13069" width="15.85546875" style="38" customWidth="1"/>
    <col min="13070" max="13071" width="14.28515625" style="38" customWidth="1"/>
    <col min="13072" max="13312" width="9.140625" style="38"/>
    <col min="13313" max="13313" width="5.85546875" style="38" customWidth="1"/>
    <col min="13314" max="13314" width="59.85546875" style="38" customWidth="1"/>
    <col min="13315" max="13315" width="20" style="38" customWidth="1"/>
    <col min="13316" max="13319" width="19.28515625" style="38" customWidth="1"/>
    <col min="13320" max="13320" width="18.28515625" style="38" customWidth="1"/>
    <col min="13321" max="13321" width="19.85546875" style="38" customWidth="1"/>
    <col min="13322" max="13322" width="8" style="38" customWidth="1"/>
    <col min="13323" max="13325" width="15.85546875" style="38" customWidth="1"/>
    <col min="13326" max="13327" width="14.28515625" style="38" customWidth="1"/>
    <col min="13328" max="13568" width="9.140625" style="38"/>
    <col min="13569" max="13569" width="5.85546875" style="38" customWidth="1"/>
    <col min="13570" max="13570" width="59.85546875" style="38" customWidth="1"/>
    <col min="13571" max="13571" width="20" style="38" customWidth="1"/>
    <col min="13572" max="13575" width="19.28515625" style="38" customWidth="1"/>
    <col min="13576" max="13576" width="18.28515625" style="38" customWidth="1"/>
    <col min="13577" max="13577" width="19.85546875" style="38" customWidth="1"/>
    <col min="13578" max="13578" width="8" style="38" customWidth="1"/>
    <col min="13579" max="13581" width="15.85546875" style="38" customWidth="1"/>
    <col min="13582" max="13583" width="14.28515625" style="38" customWidth="1"/>
    <col min="13584" max="13824" width="9.140625" style="38"/>
    <col min="13825" max="13825" width="5.85546875" style="38" customWidth="1"/>
    <col min="13826" max="13826" width="59.85546875" style="38" customWidth="1"/>
    <col min="13827" max="13827" width="20" style="38" customWidth="1"/>
    <col min="13828" max="13831" width="19.28515625" style="38" customWidth="1"/>
    <col min="13832" max="13832" width="18.28515625" style="38" customWidth="1"/>
    <col min="13833" max="13833" width="19.85546875" style="38" customWidth="1"/>
    <col min="13834" max="13834" width="8" style="38" customWidth="1"/>
    <col min="13835" max="13837" width="15.85546875" style="38" customWidth="1"/>
    <col min="13838" max="13839" width="14.28515625" style="38" customWidth="1"/>
    <col min="13840" max="14080" width="9.140625" style="38"/>
    <col min="14081" max="14081" width="5.85546875" style="38" customWidth="1"/>
    <col min="14082" max="14082" width="59.85546875" style="38" customWidth="1"/>
    <col min="14083" max="14083" width="20" style="38" customWidth="1"/>
    <col min="14084" max="14087" width="19.28515625" style="38" customWidth="1"/>
    <col min="14088" max="14088" width="18.28515625" style="38" customWidth="1"/>
    <col min="14089" max="14089" width="19.85546875" style="38" customWidth="1"/>
    <col min="14090" max="14090" width="8" style="38" customWidth="1"/>
    <col min="14091" max="14093" width="15.85546875" style="38" customWidth="1"/>
    <col min="14094" max="14095" width="14.28515625" style="38" customWidth="1"/>
    <col min="14096" max="14336" width="9.140625" style="38"/>
    <col min="14337" max="14337" width="5.85546875" style="38" customWidth="1"/>
    <col min="14338" max="14338" width="59.85546875" style="38" customWidth="1"/>
    <col min="14339" max="14339" width="20" style="38" customWidth="1"/>
    <col min="14340" max="14343" width="19.28515625" style="38" customWidth="1"/>
    <col min="14344" max="14344" width="18.28515625" style="38" customWidth="1"/>
    <col min="14345" max="14345" width="19.85546875" style="38" customWidth="1"/>
    <col min="14346" max="14346" width="8" style="38" customWidth="1"/>
    <col min="14347" max="14349" width="15.85546875" style="38" customWidth="1"/>
    <col min="14350" max="14351" width="14.28515625" style="38" customWidth="1"/>
    <col min="14352" max="14592" width="9.140625" style="38"/>
    <col min="14593" max="14593" width="5.85546875" style="38" customWidth="1"/>
    <col min="14594" max="14594" width="59.85546875" style="38" customWidth="1"/>
    <col min="14595" max="14595" width="20" style="38" customWidth="1"/>
    <col min="14596" max="14599" width="19.28515625" style="38" customWidth="1"/>
    <col min="14600" max="14600" width="18.28515625" style="38" customWidth="1"/>
    <col min="14601" max="14601" width="19.85546875" style="38" customWidth="1"/>
    <col min="14602" max="14602" width="8" style="38" customWidth="1"/>
    <col min="14603" max="14605" width="15.85546875" style="38" customWidth="1"/>
    <col min="14606" max="14607" width="14.28515625" style="38" customWidth="1"/>
    <col min="14608" max="14848" width="9.140625" style="38"/>
    <col min="14849" max="14849" width="5.85546875" style="38" customWidth="1"/>
    <col min="14850" max="14850" width="59.85546875" style="38" customWidth="1"/>
    <col min="14851" max="14851" width="20" style="38" customWidth="1"/>
    <col min="14852" max="14855" width="19.28515625" style="38" customWidth="1"/>
    <col min="14856" max="14856" width="18.28515625" style="38" customWidth="1"/>
    <col min="14857" max="14857" width="19.85546875" style="38" customWidth="1"/>
    <col min="14858" max="14858" width="8" style="38" customWidth="1"/>
    <col min="14859" max="14861" width="15.85546875" style="38" customWidth="1"/>
    <col min="14862" max="14863" width="14.28515625" style="38" customWidth="1"/>
    <col min="14864" max="15104" width="9.140625" style="38"/>
    <col min="15105" max="15105" width="5.85546875" style="38" customWidth="1"/>
    <col min="15106" max="15106" width="59.85546875" style="38" customWidth="1"/>
    <col min="15107" max="15107" width="20" style="38" customWidth="1"/>
    <col min="15108" max="15111" width="19.28515625" style="38" customWidth="1"/>
    <col min="15112" max="15112" width="18.28515625" style="38" customWidth="1"/>
    <col min="15113" max="15113" width="19.85546875" style="38" customWidth="1"/>
    <col min="15114" max="15114" width="8" style="38" customWidth="1"/>
    <col min="15115" max="15117" width="15.85546875" style="38" customWidth="1"/>
    <col min="15118" max="15119" width="14.28515625" style="38" customWidth="1"/>
    <col min="15120" max="15360" width="9.140625" style="38"/>
    <col min="15361" max="15361" width="5.85546875" style="38" customWidth="1"/>
    <col min="15362" max="15362" width="59.85546875" style="38" customWidth="1"/>
    <col min="15363" max="15363" width="20" style="38" customWidth="1"/>
    <col min="15364" max="15367" width="19.28515625" style="38" customWidth="1"/>
    <col min="15368" max="15368" width="18.28515625" style="38" customWidth="1"/>
    <col min="15369" max="15369" width="19.85546875" style="38" customWidth="1"/>
    <col min="15370" max="15370" width="8" style="38" customWidth="1"/>
    <col min="15371" max="15373" width="15.85546875" style="38" customWidth="1"/>
    <col min="15374" max="15375" width="14.28515625" style="38" customWidth="1"/>
    <col min="15376" max="15616" width="9.140625" style="38"/>
    <col min="15617" max="15617" width="5.85546875" style="38" customWidth="1"/>
    <col min="15618" max="15618" width="59.85546875" style="38" customWidth="1"/>
    <col min="15619" max="15619" width="20" style="38" customWidth="1"/>
    <col min="15620" max="15623" width="19.28515625" style="38" customWidth="1"/>
    <col min="15624" max="15624" width="18.28515625" style="38" customWidth="1"/>
    <col min="15625" max="15625" width="19.85546875" style="38" customWidth="1"/>
    <col min="15626" max="15626" width="8" style="38" customWidth="1"/>
    <col min="15627" max="15629" width="15.85546875" style="38" customWidth="1"/>
    <col min="15630" max="15631" width="14.28515625" style="38" customWidth="1"/>
    <col min="15632" max="15872" width="9.140625" style="38"/>
    <col min="15873" max="15873" width="5.85546875" style="38" customWidth="1"/>
    <col min="15874" max="15874" width="59.85546875" style="38" customWidth="1"/>
    <col min="15875" max="15875" width="20" style="38" customWidth="1"/>
    <col min="15876" max="15879" width="19.28515625" style="38" customWidth="1"/>
    <col min="15880" max="15880" width="18.28515625" style="38" customWidth="1"/>
    <col min="15881" max="15881" width="19.85546875" style="38" customWidth="1"/>
    <col min="15882" max="15882" width="8" style="38" customWidth="1"/>
    <col min="15883" max="15885" width="15.85546875" style="38" customWidth="1"/>
    <col min="15886" max="15887" width="14.28515625" style="38" customWidth="1"/>
    <col min="15888" max="16128" width="9.140625" style="38"/>
    <col min="16129" max="16129" width="5.85546875" style="38" customWidth="1"/>
    <col min="16130" max="16130" width="59.85546875" style="38" customWidth="1"/>
    <col min="16131" max="16131" width="20" style="38" customWidth="1"/>
    <col min="16132" max="16135" width="19.28515625" style="38" customWidth="1"/>
    <col min="16136" max="16136" width="18.28515625" style="38" customWidth="1"/>
    <col min="16137" max="16137" width="19.85546875" style="38" customWidth="1"/>
    <col min="16138" max="16138" width="8" style="38" customWidth="1"/>
    <col min="16139" max="16141" width="15.85546875" style="38" customWidth="1"/>
    <col min="16142" max="16143" width="14.28515625" style="38" customWidth="1"/>
    <col min="16144" max="16384" width="9.140625" style="38"/>
  </cols>
  <sheetData>
    <row r="1" spans="1:15">
      <c r="B1" s="43" t="str">
        <f>'Formularz oferty'!D5</f>
        <v>DFP.271.94.2024.LS</v>
      </c>
      <c r="I1" s="45" t="s">
        <v>22</v>
      </c>
      <c r="N1" s="45"/>
      <c r="O1" s="45"/>
    </row>
    <row r="2" spans="1:15">
      <c r="H2" s="173" t="s">
        <v>51</v>
      </c>
      <c r="I2" s="173"/>
    </row>
    <row r="3" spans="1:15">
      <c r="B3" s="132" t="s">
        <v>107</v>
      </c>
      <c r="C3" s="133">
        <v>8</v>
      </c>
      <c r="H3" s="126"/>
      <c r="I3" s="126"/>
    </row>
    <row r="4" spans="1:15" ht="23.2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174"/>
    </row>
    <row r="5" spans="1:15" ht="19.5" customHeight="1">
      <c r="A5" s="127"/>
      <c r="B5" s="127"/>
      <c r="C5" s="127"/>
      <c r="D5" s="127"/>
      <c r="E5" s="127"/>
      <c r="F5" s="127"/>
      <c r="G5" s="127"/>
      <c r="H5" s="127"/>
      <c r="I5" s="127"/>
    </row>
    <row r="6" spans="1:15" ht="31.5" customHeight="1">
      <c r="B6" s="64" t="s">
        <v>86</v>
      </c>
      <c r="C6" s="65">
        <f>SUM(I18)</f>
        <v>0</v>
      </c>
      <c r="D6" s="49"/>
      <c r="E6" s="28"/>
      <c r="F6" s="67"/>
      <c r="G6" s="28"/>
      <c r="H6" s="67"/>
      <c r="I6" s="50"/>
    </row>
    <row r="7" spans="1:15" ht="24" customHeight="1">
      <c r="B7" s="47"/>
      <c r="C7" s="51"/>
      <c r="D7" s="49"/>
      <c r="E7" s="52"/>
      <c r="F7" s="53"/>
      <c r="G7" s="28"/>
      <c r="H7" s="67"/>
      <c r="I7" s="50"/>
    </row>
    <row r="8" spans="1:15" s="55" customFormat="1" ht="55.5" customHeight="1">
      <c r="A8" s="69" t="s">
        <v>12</v>
      </c>
      <c r="B8" s="70" t="s">
        <v>67</v>
      </c>
      <c r="C8" s="71" t="s">
        <v>125</v>
      </c>
      <c r="D8" s="54"/>
      <c r="E8" s="54"/>
      <c r="F8" s="54"/>
      <c r="G8" s="38"/>
      <c r="H8" s="38"/>
    </row>
    <row r="9" spans="1:15" s="55" customFormat="1" ht="30">
      <c r="A9" s="112" t="s">
        <v>23</v>
      </c>
      <c r="B9" s="108" t="s">
        <v>167</v>
      </c>
      <c r="C9" s="109" t="s">
        <v>168</v>
      </c>
      <c r="D9" s="110"/>
      <c r="E9" s="28"/>
      <c r="F9" s="68"/>
      <c r="G9" s="54"/>
      <c r="H9" s="54"/>
      <c r="I9" s="54"/>
      <c r="J9" s="54"/>
      <c r="K9" s="38"/>
      <c r="L9" s="38"/>
    </row>
    <row r="10" spans="1:15" s="55" customFormat="1">
      <c r="A10" s="197"/>
      <c r="B10" s="198"/>
      <c r="C10" s="199"/>
      <c r="D10" s="58"/>
      <c r="E10" s="28"/>
      <c r="F10" s="68"/>
      <c r="G10" s="54"/>
      <c r="H10" s="54"/>
      <c r="I10" s="54"/>
      <c r="J10" s="54"/>
      <c r="K10" s="38"/>
      <c r="L10" s="38"/>
    </row>
    <row r="11" spans="1:15" s="55" customFormat="1" ht="42" customHeight="1">
      <c r="A11" s="56"/>
      <c r="B11" s="183" t="s">
        <v>78</v>
      </c>
      <c r="C11" s="183"/>
      <c r="D11" s="183"/>
      <c r="E11" s="183"/>
      <c r="F11" s="54"/>
      <c r="G11" s="54"/>
      <c r="H11" s="54"/>
      <c r="I11" s="54"/>
      <c r="J11" s="38"/>
      <c r="K11" s="38"/>
    </row>
    <row r="12" spans="1:15" s="55" customFormat="1" ht="17.25" customHeight="1">
      <c r="A12" s="56"/>
      <c r="B12" s="57"/>
      <c r="C12" s="58"/>
      <c r="D12" s="28"/>
      <c r="E12" s="68"/>
      <c r="F12" s="54"/>
      <c r="G12" s="54"/>
      <c r="H12" s="54"/>
      <c r="I12" s="54"/>
      <c r="J12" s="38"/>
      <c r="K12" s="38"/>
    </row>
    <row r="13" spans="1:15" ht="30.75" customHeight="1">
      <c r="A13" s="178" t="s">
        <v>87</v>
      </c>
      <c r="B13" s="178"/>
      <c r="C13" s="83"/>
      <c r="D13" s="83"/>
      <c r="E13" s="83"/>
      <c r="F13" s="83"/>
      <c r="G13" s="83"/>
      <c r="H13" s="83"/>
      <c r="I13" s="83"/>
      <c r="L13" s="38"/>
    </row>
    <row r="14" spans="1:15" ht="71.25" customHeight="1">
      <c r="A14" s="70" t="s">
        <v>54</v>
      </c>
      <c r="B14" s="70" t="s">
        <v>53</v>
      </c>
      <c r="C14" s="84" t="s">
        <v>68</v>
      </c>
      <c r="D14" s="71" t="s">
        <v>69</v>
      </c>
      <c r="E14" s="70" t="s">
        <v>70</v>
      </c>
      <c r="F14" s="70" t="s">
        <v>71</v>
      </c>
      <c r="G14" s="70" t="s">
        <v>72</v>
      </c>
      <c r="H14" s="69" t="s">
        <v>73</v>
      </c>
      <c r="I14" s="69" t="s">
        <v>74</v>
      </c>
      <c r="L14" s="38"/>
    </row>
    <row r="15" spans="1:15">
      <c r="A15" s="85" t="s">
        <v>23</v>
      </c>
      <c r="B15" s="72"/>
      <c r="C15" s="73"/>
      <c r="D15" s="74"/>
      <c r="E15" s="74"/>
      <c r="F15" s="74"/>
      <c r="G15" s="74"/>
      <c r="H15" s="75"/>
      <c r="I15" s="76"/>
      <c r="L15" s="38"/>
    </row>
    <row r="16" spans="1:15">
      <c r="A16" s="85" t="s">
        <v>75</v>
      </c>
      <c r="B16" s="72"/>
      <c r="C16" s="73"/>
      <c r="D16" s="74"/>
      <c r="E16" s="74"/>
      <c r="F16" s="74"/>
      <c r="G16" s="74"/>
      <c r="H16" s="75"/>
      <c r="I16" s="76"/>
      <c r="L16" s="38"/>
    </row>
    <row r="17" spans="1:14">
      <c r="A17" s="85" t="s">
        <v>75</v>
      </c>
      <c r="B17" s="72"/>
      <c r="C17" s="73"/>
      <c r="D17" s="74"/>
      <c r="E17" s="74"/>
      <c r="F17" s="74"/>
      <c r="G17" s="74"/>
      <c r="H17" s="75"/>
      <c r="I17" s="76"/>
      <c r="L17" s="38"/>
    </row>
    <row r="18" spans="1:14" ht="26.25" customHeight="1">
      <c r="A18" s="77"/>
      <c r="B18" s="78" t="s">
        <v>76</v>
      </c>
      <c r="C18" s="79"/>
      <c r="D18" s="80"/>
      <c r="E18" s="81"/>
      <c r="F18" s="81"/>
      <c r="G18" s="180" t="s">
        <v>88</v>
      </c>
      <c r="H18" s="181"/>
      <c r="I18" s="82">
        <f>SUM(I15:I17)</f>
        <v>0</v>
      </c>
      <c r="L18" s="38"/>
    </row>
    <row r="19" spans="1:14" ht="13.5" customHeight="1">
      <c r="A19" s="113"/>
      <c r="B19" s="114"/>
      <c r="C19" s="115"/>
      <c r="D19" s="116"/>
      <c r="E19" s="117"/>
      <c r="F19" s="117"/>
      <c r="G19" s="118"/>
      <c r="H19" s="118"/>
      <c r="I19" s="119"/>
      <c r="L19" s="38"/>
    </row>
    <row r="20" spans="1:14" ht="109.5" customHeight="1">
      <c r="A20" s="182" t="s">
        <v>77</v>
      </c>
      <c r="B20" s="182"/>
      <c r="C20" s="182"/>
      <c r="D20" s="182"/>
      <c r="E20" s="182"/>
      <c r="F20" s="182"/>
      <c r="G20" s="182"/>
      <c r="H20" s="182"/>
      <c r="I20" s="182"/>
      <c r="L20" s="38"/>
    </row>
    <row r="21" spans="1:14" ht="21" customHeight="1">
      <c r="A21" s="179" t="s">
        <v>55</v>
      </c>
      <c r="B21" s="179"/>
      <c r="C21" s="179"/>
      <c r="D21" s="179"/>
      <c r="E21" s="179"/>
      <c r="F21" s="179"/>
      <c r="G21" s="179"/>
      <c r="H21" s="179"/>
      <c r="I21" s="179"/>
      <c r="L21" s="38"/>
      <c r="N21" s="46"/>
    </row>
    <row r="22" spans="1:14">
      <c r="L22" s="38"/>
      <c r="N22" s="46"/>
    </row>
    <row r="23" spans="1:14" ht="23.25" customHeight="1">
      <c r="A23" s="172" t="s">
        <v>169</v>
      </c>
      <c r="B23" s="172"/>
      <c r="C23" s="172"/>
      <c r="D23" s="172"/>
      <c r="E23" s="172"/>
      <c r="F23" s="172"/>
      <c r="G23" s="172"/>
      <c r="H23" s="172"/>
      <c r="I23" s="172"/>
      <c r="L23" s="38"/>
      <c r="N23" s="46"/>
    </row>
    <row r="24" spans="1:14">
      <c r="L24" s="38"/>
      <c r="N24" s="46"/>
    </row>
    <row r="25" spans="1:14">
      <c r="L25" s="38"/>
      <c r="N25" s="46"/>
    </row>
    <row r="26" spans="1:14">
      <c r="L26" s="38"/>
      <c r="N26" s="46"/>
    </row>
    <row r="27" spans="1:14">
      <c r="L27" s="38"/>
      <c r="N27" s="46"/>
    </row>
    <row r="28" spans="1:14">
      <c r="L28" s="38"/>
      <c r="N28" s="46"/>
    </row>
    <row r="29" spans="1:14">
      <c r="L29" s="38"/>
      <c r="N29" s="46"/>
    </row>
    <row r="30" spans="1:14">
      <c r="L30" s="38"/>
      <c r="N30" s="46"/>
    </row>
    <row r="31" spans="1:14">
      <c r="L31" s="38"/>
      <c r="N31" s="46"/>
    </row>
    <row r="32" spans="1:14">
      <c r="L32" s="38"/>
      <c r="N32" s="46"/>
    </row>
    <row r="33" spans="12:14">
      <c r="L33" s="38"/>
      <c r="N33" s="46"/>
    </row>
    <row r="34" spans="12:14">
      <c r="L34" s="38"/>
      <c r="N34" s="46"/>
    </row>
    <row r="35" spans="12:14">
      <c r="L35" s="38"/>
      <c r="N35" s="46"/>
    </row>
    <row r="36" spans="12:14">
      <c r="L36" s="38"/>
      <c r="N36" s="46"/>
    </row>
  </sheetData>
  <mergeCells count="8">
    <mergeCell ref="A23:I23"/>
    <mergeCell ref="H2:I2"/>
    <mergeCell ref="A4:I4"/>
    <mergeCell ref="A13:B13"/>
    <mergeCell ref="G18:H18"/>
    <mergeCell ref="A20:I20"/>
    <mergeCell ref="A21:I21"/>
    <mergeCell ref="B11:E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Formularz oferty</vt:lpstr>
      <vt:lpstr>Arkusz cenowy - część 1</vt:lpstr>
      <vt:lpstr>Arkusz cenowy - część 2</vt:lpstr>
      <vt:lpstr>Arkusz cenowy - część 3</vt:lpstr>
      <vt:lpstr>Arkusz cenowy - część 4</vt:lpstr>
      <vt:lpstr>Arkusz cenowy - część 5</vt:lpstr>
      <vt:lpstr>Arkusz cenowy - część 6</vt:lpstr>
      <vt:lpstr>Arkusz cenowy - część 7</vt:lpstr>
      <vt:lpstr>Arkusz cenowy - część 8</vt:lpstr>
      <vt:lpstr>Arkusz cenowy - część 9</vt:lpstr>
      <vt:lpstr>Arkusz cenowy - część 10</vt:lpstr>
      <vt:lpstr>'Arkusz cenowy - część 1'!Obszar_wydruku</vt:lpstr>
      <vt:lpstr>'Arkusz cenowy - część 10'!Obszar_wydruku</vt:lpstr>
      <vt:lpstr>'Arkusz cenowy - część 2'!Obszar_wydruku</vt:lpstr>
      <vt:lpstr>'Arkusz cenowy - część 3'!Obszar_wydruku</vt:lpstr>
      <vt:lpstr>'Arkusz cenowy - część 4'!Obszar_wydruku</vt:lpstr>
      <vt:lpstr>'Arkusz cenowy - część 5'!Obszar_wydruku</vt:lpstr>
      <vt:lpstr>'Arkusz cenowy - część 6'!Obszar_wydruku</vt:lpstr>
      <vt:lpstr>'Arkusz cenowy - część 7'!Obszar_wydruku</vt:lpstr>
      <vt:lpstr>'Arkusz cenowy - część 8'!Obszar_wydruku</vt:lpstr>
      <vt:lpstr>'Arkusz cenowy - część 9'!Obszar_wydruku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2024-06-05T07:09:37Z</cp:lastPrinted>
  <dcterms:created xsi:type="dcterms:W3CDTF">2003-05-16T10:10:29Z</dcterms:created>
  <dcterms:modified xsi:type="dcterms:W3CDTF">2024-06-11T07:40:54Z</dcterms:modified>
</cp:coreProperties>
</file>