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wkochan\WKochan\ADATA UFD\CMUJ2025\"/>
    </mc:Choice>
  </mc:AlternateContent>
  <xr:revisionPtr revIDLastSave="0" documentId="8_{CE8F5452-3287-41A9-938D-44ABED9D95AE}" xr6:coauthVersionLast="47" xr6:coauthVersionMax="47" xr10:uidLastSave="{00000000-0000-0000-0000-000000000000}"/>
  <bookViews>
    <workbookView xWindow="-108" yWindow="-108" windowWidth="23256" windowHeight="12456" xr2:uid="{AD061019-C61F-4CED-A486-707E86D08422}"/>
  </bookViews>
  <sheets>
    <sheet name="załącznik A" sheetId="1" r:id="rId1"/>
  </sheets>
  <definedNames>
    <definedName name="_xlnm.Print_Area" localSheetId="0">'załącznik A'!$A$1:$M$24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K8" i="1"/>
  <c r="L8" i="1"/>
  <c r="M8" i="1"/>
  <c r="K9" i="1"/>
  <c r="L9" i="1"/>
  <c r="K10" i="1"/>
  <c r="L10" i="1"/>
  <c r="M10" i="1"/>
  <c r="K11" i="1"/>
  <c r="L11" i="1"/>
  <c r="K12" i="1"/>
  <c r="K13" i="1"/>
  <c r="L13" i="1"/>
  <c r="M13" i="1"/>
  <c r="K14" i="1"/>
  <c r="L14" i="1"/>
  <c r="M14" i="1"/>
  <c r="K15" i="1"/>
  <c r="L15" i="1"/>
  <c r="M15" i="1"/>
  <c r="K16" i="1"/>
  <c r="L16" i="1"/>
  <c r="K17" i="1"/>
  <c r="L17" i="1"/>
  <c r="K7" i="1"/>
  <c r="M7" i="1"/>
  <c r="L7" i="1"/>
  <c r="J8" i="1"/>
  <c r="J9" i="1"/>
  <c r="J10" i="1"/>
  <c r="J11" i="1"/>
  <c r="J12" i="1"/>
  <c r="J13" i="1"/>
  <c r="J14" i="1"/>
  <c r="J15" i="1"/>
  <c r="J16" i="1"/>
  <c r="J17" i="1"/>
  <c r="M17" i="1"/>
  <c r="M16" i="1"/>
  <c r="L12" i="1"/>
  <c r="M12" i="1"/>
  <c r="M11" i="1"/>
  <c r="L18" i="1"/>
  <c r="K18" i="1"/>
  <c r="M9" i="1"/>
  <c r="M18" i="1"/>
</calcChain>
</file>

<file path=xl/sharedStrings.xml><?xml version="1.0" encoding="utf-8"?>
<sst xmlns="http://schemas.openxmlformats.org/spreadsheetml/2006/main" count="49" uniqueCount="39">
  <si>
    <t>Lp.</t>
  </si>
  <si>
    <t>Ilość</t>
  </si>
  <si>
    <t>Nazwa zaoferowanego produktu</t>
  </si>
  <si>
    <t>cena jednostkowa brutto / Wypełnia Wykonawca/</t>
  </si>
  <si>
    <t>wartość brutto</t>
  </si>
  <si>
    <t>/wypełnia Wykonawca/</t>
  </si>
  <si>
    <t>b</t>
  </si>
  <si>
    <t>Papier, format A3, gramatura 80 g/m² (+/-4g/m2), białość CIE 161 +/- 4, opak 500 ark.</t>
  </si>
  <si>
    <t xml:space="preserve">Papier, format A4, gramatura 80 g/m² (+/-4g/m2), białość CIE 161 +/- 4, opak 500 ark.         </t>
  </si>
  <si>
    <t>Papier, format A4, gramatura 160 g/m² (+/- 6g/m2), białość CIE 161 +/- 6 lub  białość CIE 168 +/- 2, opak 250 ark.</t>
  </si>
  <si>
    <t>Papier kolorowy, format A4, gramatura 80 g/m² (+/-4 g/m2) , różne kolory, opakowanie 500 ark.</t>
  </si>
  <si>
    <t>Papier kolorowy, format A4, gramatura 160 g/m²( +/-4 g/m2), różne kolory, opakowanie 250 ark.</t>
  </si>
  <si>
    <t>Papier kolorowy, arkusze barwne A4, 100 g/m2 (+/- 4g/m2), wykonane z papieru satynowanego, do drukarek laserowych i atramentowych i ksero, opakowanie 50 szt.</t>
  </si>
  <si>
    <t>Papier do tablic typu flipchart 100x65cm (+/- 1cm) w blokach po min. 40 arkuszy, gładki, offsetowy 70 g/m2 (+/-10g/m2)</t>
  </si>
  <si>
    <t>Papier fotograficzny A4 do drukarek, gramatura 240 g/m2 (+-/- 20g/m2), opakowanie 20 szt.</t>
  </si>
  <si>
    <t>Papier fotograficzny A4 do drukarek, gramatura 170 g/m2 (+/- 10g/m2) opakowanie 25 szt.</t>
  </si>
  <si>
    <t xml:space="preserve">Papier kancelaryjny A3 w kratkę, opakowanie 100 arkuszy              </t>
  </si>
  <si>
    <t>Papier milimetrowy A4, blok 50 arkuszy</t>
  </si>
  <si>
    <t>cena jednostkowa netto / Wypełnia Wykonawca/</t>
  </si>
  <si>
    <t>j.m.</t>
  </si>
  <si>
    <t>VAT
23%</t>
  </si>
  <si>
    <t>PRZEDMIOT ZAMÓWIENIA</t>
  </si>
  <si>
    <t>szt./ryza</t>
  </si>
  <si>
    <t>opak.</t>
  </si>
  <si>
    <t>szt.</t>
  </si>
  <si>
    <t>marka lub producent</t>
  </si>
  <si>
    <t xml:space="preserve">model lub symbol  oferowanego produktu (jeżeli posiada) </t>
  </si>
  <si>
    <t>KWOTA VAT</t>
  </si>
  <si>
    <t>łączna
wartość netto</t>
  </si>
  <si>
    <t>Załącznik A do Formularza oferty</t>
  </si>
  <si>
    <t>Szczegółowy opis przedmiotu zamówienia wraz z kalkulacją oferty</t>
  </si>
  <si>
    <t>OGÓŁEM CENA OFERTY BRUTTO NA REALIZACJĘ PRZEDMIOTU ZAMÓWIENIA (pozycje od 1 do 11) wraz z wszystkimi kosztami związanymi z realizacją zamówienia:</t>
  </si>
  <si>
    <t>(słownie złotych brutto: .......................................................................................)</t>
  </si>
  <si>
    <t>a</t>
  </si>
  <si>
    <t>Ewentualne omyłki rachunkowe Zamawiający poprawi wychodząc od cen jednostkowych netto pozycji od 1 do 11 (zgodnie z kolumną a powyższej tabeli)</t>
  </si>
  <si>
    <t>c</t>
  </si>
  <si>
    <t>d</t>
  </si>
  <si>
    <t>e = c+d</t>
  </si>
  <si>
    <t>Postępowanie nr: 141.272.15.2025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</si>
</sst>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9.5"/>
      <color indexed="8"/>
      <name val="Calibri"/>
      <family val="2"/>
      <charset val="238"/>
    </font>
    <font>
      <b/>
      <sz val="9.5"/>
      <color indexed="8"/>
      <name val="Calibri"/>
      <family val="2"/>
      <charset val="238"/>
    </font>
    <font>
      <b/>
      <sz val="9.5"/>
      <color indexed="8"/>
      <name val="Calibri"/>
      <family val="2"/>
      <charset val="238"/>
    </font>
    <font>
      <b/>
      <sz val="9.5"/>
      <name val="Calibri"/>
      <family val="2"/>
      <charset val="238"/>
    </font>
    <font>
      <sz val="9.5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6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/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3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6" fontId="3" fillId="0" borderId="0" xfId="0" applyNumberFormat="1" applyFont="1"/>
    <xf numFmtId="10" fontId="0" fillId="0" borderId="0" xfId="0" applyNumberFormat="1"/>
    <xf numFmtId="10" fontId="3" fillId="0" borderId="0" xfId="0" applyNumberFormat="1" applyFont="1"/>
    <xf numFmtId="10" fontId="6" fillId="2" borderId="1" xfId="0" applyNumberFormat="1" applyFont="1" applyFill="1" applyBorder="1" applyAlignment="1">
      <alignment horizontal="center" vertical="center" wrapText="1"/>
    </xf>
    <xf numFmtId="10" fontId="7" fillId="2" borderId="3" xfId="0" applyNumberFormat="1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0" fontId="3" fillId="0" borderId="0" xfId="0" applyNumberFormat="1" applyFont="1" applyAlignment="1">
      <alignment vertical="center"/>
    </xf>
    <xf numFmtId="10" fontId="0" fillId="0" borderId="0" xfId="0" applyNumberFormat="1" applyAlignment="1">
      <alignment horizontal="left" vertical="center"/>
    </xf>
    <xf numFmtId="10" fontId="8" fillId="0" borderId="0" xfId="0" applyNumberFormat="1" applyFont="1" applyAlignment="1">
      <alignment horizontal="left" vertical="center"/>
    </xf>
    <xf numFmtId="10" fontId="3" fillId="0" borderId="0" xfId="0" applyNumberFormat="1" applyFont="1" applyAlignment="1"/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166" fontId="6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0" xfId="0" applyFont="1"/>
  </cellXfs>
  <cellStyles count="2">
    <cellStyle name="Normalny" xfId="0" builtinId="0"/>
    <cellStyle name="Normalny 2" xfId="1" xr:uid="{D7D8AEB6-E831-4556-861B-80EFCDEA73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E5CA2-60DE-4AC7-9065-000A85335519}">
  <dimension ref="A1:M24"/>
  <sheetViews>
    <sheetView tabSelected="1" view="pageBreakPreview" topLeftCell="B1" zoomScaleNormal="100" zoomScaleSheetLayoutView="100" workbookViewId="0">
      <selection activeCell="E4" sqref="E4"/>
    </sheetView>
  </sheetViews>
  <sheetFormatPr defaultRowHeight="14.4" x14ac:dyDescent="0.3"/>
  <cols>
    <col min="1" max="1" width="4.109375" bestFit="1" customWidth="1"/>
    <col min="2" max="2" width="52.6640625" customWidth="1"/>
    <col min="3" max="3" width="7.6640625" bestFit="1" customWidth="1"/>
    <col min="4" max="4" width="6" bestFit="1" customWidth="1"/>
    <col min="5" max="5" width="26.88671875" bestFit="1" customWidth="1"/>
    <col min="6" max="6" width="19.6640625" bestFit="1" customWidth="1"/>
    <col min="7" max="7" width="34.6640625" bestFit="1" customWidth="1"/>
    <col min="8" max="8" width="11.5546875" customWidth="1"/>
    <col min="9" max="9" width="11.5546875" style="24" customWidth="1"/>
    <col min="10" max="12" width="11.44140625" customWidth="1"/>
    <col min="13" max="13" width="14.6640625" customWidth="1"/>
  </cols>
  <sheetData>
    <row r="1" spans="1:13" x14ac:dyDescent="0.3">
      <c r="A1" s="37" t="s">
        <v>38</v>
      </c>
      <c r="B1" s="37"/>
      <c r="J1" s="45" t="s">
        <v>29</v>
      </c>
      <c r="K1" s="45"/>
      <c r="L1" s="45"/>
      <c r="M1" s="45"/>
    </row>
    <row r="2" spans="1:13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x14ac:dyDescent="0.3">
      <c r="A3" s="40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x14ac:dyDescent="0.3">
      <c r="A4" s="1"/>
      <c r="B4" s="1"/>
      <c r="C4" s="1"/>
      <c r="D4" s="1"/>
      <c r="E4" s="1"/>
      <c r="F4" s="1"/>
      <c r="G4" s="1"/>
      <c r="H4" s="1"/>
      <c r="I4" s="25"/>
      <c r="J4" s="1"/>
      <c r="K4" s="1"/>
      <c r="L4" s="1"/>
      <c r="M4" s="1"/>
    </row>
    <row r="5" spans="1:13" ht="63" x14ac:dyDescent="0.3">
      <c r="A5" s="2" t="s">
        <v>0</v>
      </c>
      <c r="B5" s="2" t="s">
        <v>21</v>
      </c>
      <c r="C5" s="2" t="s">
        <v>19</v>
      </c>
      <c r="D5" s="2" t="s">
        <v>1</v>
      </c>
      <c r="E5" s="3" t="s">
        <v>2</v>
      </c>
      <c r="F5" s="34" t="s">
        <v>25</v>
      </c>
      <c r="G5" s="34" t="s">
        <v>26</v>
      </c>
      <c r="H5" s="4" t="s">
        <v>18</v>
      </c>
      <c r="I5" s="26" t="s">
        <v>20</v>
      </c>
      <c r="J5" s="4" t="s">
        <v>3</v>
      </c>
      <c r="K5" s="4" t="s">
        <v>28</v>
      </c>
      <c r="L5" s="4" t="s">
        <v>27</v>
      </c>
      <c r="M5" s="4" t="s">
        <v>4</v>
      </c>
    </row>
    <row r="6" spans="1:13" x14ac:dyDescent="0.3">
      <c r="A6" s="2"/>
      <c r="B6" s="2"/>
      <c r="C6" s="2"/>
      <c r="D6" s="2"/>
      <c r="E6" s="19" t="s">
        <v>5</v>
      </c>
      <c r="F6" s="19" t="s">
        <v>5</v>
      </c>
      <c r="G6" s="19" t="s">
        <v>5</v>
      </c>
      <c r="H6" s="19" t="s">
        <v>33</v>
      </c>
      <c r="I6" s="27"/>
      <c r="J6" s="16" t="s">
        <v>6</v>
      </c>
      <c r="K6" s="16" t="s">
        <v>35</v>
      </c>
      <c r="L6" s="16" t="s">
        <v>36</v>
      </c>
      <c r="M6" s="5" t="s">
        <v>37</v>
      </c>
    </row>
    <row r="7" spans="1:13" ht="25.2" x14ac:dyDescent="0.3">
      <c r="A7" s="6">
        <v>1</v>
      </c>
      <c r="B7" s="7" t="s">
        <v>7</v>
      </c>
      <c r="C7" s="8" t="s">
        <v>22</v>
      </c>
      <c r="D7" s="15">
        <v>100</v>
      </c>
      <c r="E7" s="17"/>
      <c r="F7" s="17"/>
      <c r="G7" s="17"/>
      <c r="H7" s="9">
        <v>0</v>
      </c>
      <c r="I7" s="28">
        <v>0</v>
      </c>
      <c r="J7" s="9">
        <f t="shared" ref="J7:J17" si="0">ROUND(H7*I7+H7,2)</f>
        <v>0</v>
      </c>
      <c r="K7" s="9">
        <f>ROUND(D7*H7,2)</f>
        <v>0</v>
      </c>
      <c r="L7" s="9">
        <f>ROUND(K7*I7,2)</f>
        <v>0</v>
      </c>
      <c r="M7" s="9">
        <f>ROUND(K7+L7,2)</f>
        <v>0</v>
      </c>
    </row>
    <row r="8" spans="1:13" ht="25.2" x14ac:dyDescent="0.3">
      <c r="A8" s="6">
        <v>2</v>
      </c>
      <c r="B8" s="7" t="s">
        <v>8</v>
      </c>
      <c r="C8" s="8" t="s">
        <v>22</v>
      </c>
      <c r="D8" s="15">
        <v>15000</v>
      </c>
      <c r="E8" s="17"/>
      <c r="F8" s="17"/>
      <c r="G8" s="17"/>
      <c r="H8" s="9">
        <v>0</v>
      </c>
      <c r="I8" s="28">
        <v>0</v>
      </c>
      <c r="J8" s="9">
        <f t="shared" si="0"/>
        <v>0</v>
      </c>
      <c r="K8" s="9">
        <f t="shared" ref="K8:K17" si="1">ROUND(D8*H8,2)</f>
        <v>0</v>
      </c>
      <c r="L8" s="9">
        <f t="shared" ref="L8:L17" si="2">ROUND(K8*I8,2)</f>
        <v>0</v>
      </c>
      <c r="M8" s="9">
        <f t="shared" ref="M8:M17" si="3">ROUND(K8+L8,2)</f>
        <v>0</v>
      </c>
    </row>
    <row r="9" spans="1:13" ht="25.8" x14ac:dyDescent="0.3">
      <c r="A9" s="6">
        <v>3</v>
      </c>
      <c r="B9" s="10" t="s">
        <v>9</v>
      </c>
      <c r="C9" s="8" t="s">
        <v>22</v>
      </c>
      <c r="D9" s="15">
        <v>200</v>
      </c>
      <c r="E9" s="17"/>
      <c r="F9" s="17"/>
      <c r="G9" s="17"/>
      <c r="H9" s="9">
        <v>0</v>
      </c>
      <c r="I9" s="28">
        <v>0</v>
      </c>
      <c r="J9" s="9">
        <f t="shared" si="0"/>
        <v>0</v>
      </c>
      <c r="K9" s="9">
        <f t="shared" si="1"/>
        <v>0</v>
      </c>
      <c r="L9" s="9">
        <f t="shared" si="2"/>
        <v>0</v>
      </c>
      <c r="M9" s="9">
        <f t="shared" si="3"/>
        <v>0</v>
      </c>
    </row>
    <row r="10" spans="1:13" ht="25.2" x14ac:dyDescent="0.3">
      <c r="A10" s="6">
        <v>4</v>
      </c>
      <c r="B10" s="7" t="s">
        <v>10</v>
      </c>
      <c r="C10" s="8" t="s">
        <v>22</v>
      </c>
      <c r="D10" s="15">
        <v>100</v>
      </c>
      <c r="E10" s="17"/>
      <c r="F10" s="17"/>
      <c r="G10" s="17"/>
      <c r="H10" s="9">
        <v>0</v>
      </c>
      <c r="I10" s="28">
        <v>0</v>
      </c>
      <c r="J10" s="9">
        <f t="shared" si="0"/>
        <v>0</v>
      </c>
      <c r="K10" s="9">
        <f t="shared" si="1"/>
        <v>0</v>
      </c>
      <c r="L10" s="9">
        <f t="shared" si="2"/>
        <v>0</v>
      </c>
      <c r="M10" s="9">
        <f t="shared" si="3"/>
        <v>0</v>
      </c>
    </row>
    <row r="11" spans="1:13" ht="25.2" x14ac:dyDescent="0.3">
      <c r="A11" s="6">
        <v>5</v>
      </c>
      <c r="B11" s="7" t="s">
        <v>11</v>
      </c>
      <c r="C11" s="8" t="s">
        <v>23</v>
      </c>
      <c r="D11" s="15">
        <v>100</v>
      </c>
      <c r="E11" s="17"/>
      <c r="F11" s="17"/>
      <c r="G11" s="17"/>
      <c r="H11" s="9">
        <v>0</v>
      </c>
      <c r="I11" s="28">
        <v>0</v>
      </c>
      <c r="J11" s="9">
        <f t="shared" si="0"/>
        <v>0</v>
      </c>
      <c r="K11" s="9">
        <f t="shared" si="1"/>
        <v>0</v>
      </c>
      <c r="L11" s="9">
        <f t="shared" si="2"/>
        <v>0</v>
      </c>
      <c r="M11" s="9">
        <f t="shared" si="3"/>
        <v>0</v>
      </c>
    </row>
    <row r="12" spans="1:13" ht="37.799999999999997" x14ac:dyDescent="0.3">
      <c r="A12" s="6">
        <v>6</v>
      </c>
      <c r="B12" s="7" t="s">
        <v>12</v>
      </c>
      <c r="C12" s="8" t="s">
        <v>23</v>
      </c>
      <c r="D12" s="15">
        <v>50</v>
      </c>
      <c r="E12" s="8"/>
      <c r="F12" s="8"/>
      <c r="G12" s="8"/>
      <c r="H12" s="9">
        <v>0</v>
      </c>
      <c r="I12" s="28">
        <v>0</v>
      </c>
      <c r="J12" s="9">
        <f t="shared" si="0"/>
        <v>0</v>
      </c>
      <c r="K12" s="9">
        <f t="shared" si="1"/>
        <v>0</v>
      </c>
      <c r="L12" s="9">
        <f t="shared" si="2"/>
        <v>0</v>
      </c>
      <c r="M12" s="9">
        <f t="shared" si="3"/>
        <v>0</v>
      </c>
    </row>
    <row r="13" spans="1:13" ht="25.2" x14ac:dyDescent="0.3">
      <c r="A13" s="6">
        <v>7</v>
      </c>
      <c r="B13" s="7" t="s">
        <v>13</v>
      </c>
      <c r="C13" s="8" t="s">
        <v>24</v>
      </c>
      <c r="D13" s="15">
        <v>200</v>
      </c>
      <c r="E13" s="8"/>
      <c r="F13" s="8"/>
      <c r="G13" s="8"/>
      <c r="H13" s="9">
        <v>0</v>
      </c>
      <c r="I13" s="28">
        <v>0</v>
      </c>
      <c r="J13" s="9">
        <f t="shared" si="0"/>
        <v>0</v>
      </c>
      <c r="K13" s="9">
        <f t="shared" si="1"/>
        <v>0</v>
      </c>
      <c r="L13" s="9">
        <f t="shared" si="2"/>
        <v>0</v>
      </c>
      <c r="M13" s="9">
        <f t="shared" si="3"/>
        <v>0</v>
      </c>
    </row>
    <row r="14" spans="1:13" ht="25.2" x14ac:dyDescent="0.3">
      <c r="A14" s="6">
        <v>8</v>
      </c>
      <c r="B14" s="7" t="s">
        <v>14</v>
      </c>
      <c r="C14" s="8" t="s">
        <v>23</v>
      </c>
      <c r="D14" s="15">
        <v>50</v>
      </c>
      <c r="E14" s="7"/>
      <c r="F14" s="7"/>
      <c r="G14" s="7"/>
      <c r="H14" s="9">
        <v>0</v>
      </c>
      <c r="I14" s="28">
        <v>0</v>
      </c>
      <c r="J14" s="9">
        <f t="shared" si="0"/>
        <v>0</v>
      </c>
      <c r="K14" s="9">
        <f t="shared" si="1"/>
        <v>0</v>
      </c>
      <c r="L14" s="9">
        <f t="shared" si="2"/>
        <v>0</v>
      </c>
      <c r="M14" s="9">
        <f t="shared" si="3"/>
        <v>0</v>
      </c>
    </row>
    <row r="15" spans="1:13" ht="25.2" x14ac:dyDescent="0.3">
      <c r="A15" s="6">
        <v>9</v>
      </c>
      <c r="B15" s="7" t="s">
        <v>15</v>
      </c>
      <c r="C15" s="8" t="s">
        <v>23</v>
      </c>
      <c r="D15" s="15">
        <v>300</v>
      </c>
      <c r="E15" s="7"/>
      <c r="F15" s="7"/>
      <c r="G15" s="7"/>
      <c r="H15" s="9">
        <v>0</v>
      </c>
      <c r="I15" s="28">
        <v>0</v>
      </c>
      <c r="J15" s="9">
        <f t="shared" si="0"/>
        <v>0</v>
      </c>
      <c r="K15" s="9">
        <f t="shared" si="1"/>
        <v>0</v>
      </c>
      <c r="L15" s="9">
        <f t="shared" si="2"/>
        <v>0</v>
      </c>
      <c r="M15" s="9">
        <f t="shared" si="3"/>
        <v>0</v>
      </c>
    </row>
    <row r="16" spans="1:13" x14ac:dyDescent="0.3">
      <c r="A16" s="6">
        <v>10</v>
      </c>
      <c r="B16" s="7" t="s">
        <v>16</v>
      </c>
      <c r="C16" s="8" t="s">
        <v>23</v>
      </c>
      <c r="D16" s="15">
        <v>100</v>
      </c>
      <c r="E16" s="7"/>
      <c r="F16" s="7"/>
      <c r="G16" s="7"/>
      <c r="H16" s="9">
        <v>0</v>
      </c>
      <c r="I16" s="28">
        <v>0</v>
      </c>
      <c r="J16" s="9">
        <f t="shared" si="0"/>
        <v>0</v>
      </c>
      <c r="K16" s="9">
        <f t="shared" si="1"/>
        <v>0</v>
      </c>
      <c r="L16" s="9">
        <f t="shared" si="2"/>
        <v>0</v>
      </c>
      <c r="M16" s="9">
        <f t="shared" si="3"/>
        <v>0</v>
      </c>
    </row>
    <row r="17" spans="1:13" x14ac:dyDescent="0.3">
      <c r="A17" s="6">
        <v>11</v>
      </c>
      <c r="B17" s="7" t="s">
        <v>17</v>
      </c>
      <c r="C17" s="8" t="s">
        <v>24</v>
      </c>
      <c r="D17" s="15">
        <v>20</v>
      </c>
      <c r="E17" s="8"/>
      <c r="F17" s="8"/>
      <c r="G17" s="8"/>
      <c r="H17" s="9">
        <v>0</v>
      </c>
      <c r="I17" s="28">
        <v>0</v>
      </c>
      <c r="J17" s="9">
        <f t="shared" si="0"/>
        <v>0</v>
      </c>
      <c r="K17" s="9">
        <f t="shared" si="1"/>
        <v>0</v>
      </c>
      <c r="L17" s="9">
        <f t="shared" si="2"/>
        <v>0</v>
      </c>
      <c r="M17" s="9">
        <f t="shared" si="3"/>
        <v>0</v>
      </c>
    </row>
    <row r="18" spans="1:13" x14ac:dyDescent="0.3">
      <c r="A18" s="1"/>
      <c r="B18" s="1"/>
      <c r="C18" s="1"/>
      <c r="D18" s="1"/>
      <c r="E18" s="1"/>
      <c r="F18" s="1"/>
      <c r="G18" s="1"/>
      <c r="H18" s="1"/>
      <c r="I18" s="25"/>
      <c r="J18" s="1"/>
      <c r="K18" s="23">
        <f>SUM(K7:K17)</f>
        <v>0</v>
      </c>
      <c r="L18" s="23">
        <f>SUM(L7:L17)</f>
        <v>0</v>
      </c>
      <c r="M18" s="11">
        <f>SUM(M7:M17)</f>
        <v>0</v>
      </c>
    </row>
    <row r="19" spans="1:13" ht="14.25" customHeight="1" x14ac:dyDescent="0.3">
      <c r="A19" s="46" t="s">
        <v>31</v>
      </c>
      <c r="B19" s="46"/>
      <c r="C19" s="46"/>
      <c r="D19" s="46"/>
      <c r="E19" s="46"/>
      <c r="F19" s="46"/>
      <c r="G19" s="46"/>
      <c r="H19" s="46"/>
      <c r="I19" s="46"/>
      <c r="J19" s="1"/>
      <c r="K19" s="1"/>
      <c r="L19" s="1"/>
      <c r="M19" s="1"/>
    </row>
    <row r="20" spans="1:13" x14ac:dyDescent="0.3">
      <c r="A20" s="43" t="s">
        <v>32</v>
      </c>
      <c r="B20" s="43"/>
      <c r="C20" s="43"/>
      <c r="D20" s="43"/>
      <c r="E20" s="44"/>
      <c r="F20" s="20"/>
      <c r="G20" s="20"/>
      <c r="H20" s="20"/>
      <c r="I20" s="29"/>
      <c r="J20" s="38"/>
      <c r="K20" s="38"/>
      <c r="L20" s="38"/>
      <c r="M20" s="39"/>
    </row>
    <row r="21" spans="1:13" x14ac:dyDescent="0.3">
      <c r="A21" s="35" t="s">
        <v>34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x14ac:dyDescent="0.3">
      <c r="A22" s="35"/>
      <c r="B22" s="36"/>
      <c r="C22" s="36"/>
      <c r="D22" s="36"/>
      <c r="E22" s="36"/>
      <c r="F22" s="33"/>
      <c r="G22" s="33"/>
      <c r="H22" s="22"/>
      <c r="I22" s="30"/>
      <c r="J22" s="14"/>
      <c r="K22" s="14"/>
      <c r="L22" s="14"/>
      <c r="M22" s="12"/>
    </row>
    <row r="23" spans="1:13" x14ac:dyDescent="0.3">
      <c r="A23" s="12"/>
      <c r="B23" s="14"/>
      <c r="C23" s="14"/>
      <c r="D23" s="14"/>
      <c r="E23" s="14"/>
      <c r="F23" s="14"/>
      <c r="G23" s="14"/>
      <c r="H23" s="14"/>
      <c r="I23" s="31"/>
      <c r="J23" s="21"/>
      <c r="K23" s="21"/>
      <c r="L23" s="21"/>
      <c r="M23" s="12"/>
    </row>
    <row r="24" spans="1:13" x14ac:dyDescent="0.3">
      <c r="A24" s="13"/>
      <c r="B24" s="13"/>
      <c r="C24" s="13"/>
      <c r="D24" s="13"/>
      <c r="E24" s="13"/>
      <c r="F24" s="13"/>
      <c r="G24" s="13"/>
      <c r="H24" s="13"/>
      <c r="I24" s="32"/>
      <c r="J24" s="18"/>
      <c r="K24" s="18"/>
      <c r="L24" s="18"/>
      <c r="M24" s="13"/>
    </row>
  </sheetData>
  <mergeCells count="9">
    <mergeCell ref="A22:E22"/>
    <mergeCell ref="A1:B1"/>
    <mergeCell ref="J20:M20"/>
    <mergeCell ref="A21:M21"/>
    <mergeCell ref="A3:M3"/>
    <mergeCell ref="A2:M2"/>
    <mergeCell ref="A20:E20"/>
    <mergeCell ref="J1:M1"/>
    <mergeCell ref="A19:I19"/>
  </mergeCells>
  <phoneticPr fontId="10" type="noConversion"/>
  <pageMargins left="0.31496062992125984" right="0.11811023622047245" top="0.15748031496062992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A</vt:lpstr>
      <vt:lpstr>'załącznik 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BIURO_1845</dc:creator>
  <cp:lastModifiedBy>Wojciech Kochan</cp:lastModifiedBy>
  <cp:lastPrinted>2023-10-17T09:42:29Z</cp:lastPrinted>
  <dcterms:created xsi:type="dcterms:W3CDTF">2021-08-26T11:24:46Z</dcterms:created>
  <dcterms:modified xsi:type="dcterms:W3CDTF">2025-04-28T13:03:45Z</dcterms:modified>
</cp:coreProperties>
</file>