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pia2003\2022\ZAPYTANIA OFERTOWE\KZ_ZO_48_2022 DRUK\BIURO PROMOCJI\"/>
    </mc:Choice>
  </mc:AlternateContent>
  <bookViews>
    <workbookView xWindow="0" yWindow="0" windowWidth="2073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F5" i="1"/>
  <c r="F6" i="1"/>
  <c r="F7" i="1"/>
  <c r="F8" i="1"/>
  <c r="F9" i="1"/>
  <c r="F10" i="1"/>
  <c r="F11" i="1"/>
  <c r="F12" i="1"/>
  <c r="F13" i="1"/>
  <c r="F14" i="1"/>
  <c r="F15" i="1"/>
  <c r="F16" i="1"/>
  <c r="F4" i="1"/>
  <c r="H4" i="1" l="1"/>
  <c r="H18" i="1" l="1"/>
  <c r="H27" i="1" s="1"/>
  <c r="F18" i="1"/>
  <c r="F27" i="1" s="1"/>
  <c r="H28" i="1" l="1"/>
  <c r="H29" i="1" s="1"/>
  <c r="F28" i="1"/>
  <c r="F29" i="1" s="1"/>
</calcChain>
</file>

<file path=xl/sharedStrings.xml><?xml version="1.0" encoding="utf-8"?>
<sst xmlns="http://schemas.openxmlformats.org/spreadsheetml/2006/main" count="58" uniqueCount="37">
  <si>
    <t>Rodzaj usługi</t>
  </si>
  <si>
    <t>Ilość</t>
  </si>
  <si>
    <t>Wartość netto</t>
  </si>
  <si>
    <t>Podatek VAT</t>
  </si>
  <si>
    <t>Wartość brutto</t>
  </si>
  <si>
    <t xml:space="preserve"> </t>
  </si>
  <si>
    <t>Lp.</t>
  </si>
  <si>
    <t>Nazwa przedmiotu</t>
  </si>
  <si>
    <t>Plakat A1 (wymiary: 594 x 841 mm) – papier plakatowy 200g, zadruk: standard 720dpi full kolor</t>
  </si>
  <si>
    <t>Plakat A2 (wymiary: 420 x 594 mm)– papier plakatowy 200g, zadruk: standard 720dpi full kolor</t>
  </si>
  <si>
    <t>Plakat A3 (wymiary: 297 x 420 mm) – papier plakatowy 200g, zadruk: standard 720dpi full kolor</t>
  </si>
  <si>
    <t>Plakat, wymiar niestandardowy 600 x 800 mm – papier plakatowy 200g, zadruk: standard 720dpi full kolor</t>
  </si>
  <si>
    <t>Plakat, wymiar niestandardowy 460 x 640 mm – papier plakatowy 200g, zadruk: standard 720dpi full kolor</t>
  </si>
  <si>
    <t>Ulotka, format DL- wymiary: 99 x 210 mm papier – kreda mat, nadruki (tekst, elementy dekoracyjne) – błysk (lakier), zadruk 4/4,  offset 130 g /m2</t>
  </si>
  <si>
    <t>Teczki tekturowe A4 - 
karton – kreda mat, zadruk 4/4, nadruki (tekst, logotyp, elementy dekoracyjne) – błysk (lakier),  gramatura 350g/m2, pojemność min 20 – max 100 kartek</t>
  </si>
  <si>
    <t>Papier firmowy, format A4 - wymiary: 210 x 297 mm, biały, gramatura 90-100 g/m2</t>
  </si>
  <si>
    <t>Torba papierowa, mała -wymiary: 240 x 10 x 320 mm, materiał: papier – kreda mat, zadruk 4/4, nadruki (tekst, logotyp, elementy dekoracyjne) – błysk (lakier), gramatura 100 g/m2, nadruk dwustronny</t>
  </si>
  <si>
    <t>Torba papierowa, duża - wymiary: 305 x 170 x 445 mm, uchwyt skręcany, materiał: papier – kreda mat, zadruk 4/4, nadruki (tekst, logotyp, elementy dekoracyjne) – błysk (lakier), gramatura 100 g/m2, nadruk dwustronny</t>
  </si>
  <si>
    <t xml:space="preserve">Zaproszenia  - format DL (210 x 99 mm po złożeniu ), zadruk 4/4, papier – kreda mat, nadruki (tekst, elementy dekoracyjne) – błysk (lakier) , offset 300 - 350 g/m2 </t>
  </si>
  <si>
    <t>PLANSZE ZE ZDJĘCIAMI
wymiary: 1000 x 1370 mm w układzie pionowym; gramatura papieru 180 g/m²; papier fotograficzny, matowy
rozdzielczość pojedyńczych zdjęć min. 300 dpi; Kolor wydruku: tło i napisy w odcieniach szarości; logotyp w kolorze; zdjęcia kolorowe w kolorze</t>
  </si>
  <si>
    <t>KALENDARZ TRÓJDZIELNY
główka z efektem wypukłości 340 x 220 mm - karton min.230g oklejany na tekturze, zadruk CMYK 4x0, folia soft touch + lakier wybiórczy UV; plecki 340 x 230 mm, papier karton 300g, zadruk CMYK 4x0 z miejscem teleadresowym min. 340 x 50 mm; kalendarium: papier offset 80 g, zadruk 2x0</t>
  </si>
  <si>
    <t>KARTKI ŚWIĄTECZNE (BOŻE NARODZENIE)
format: kartki składane w jednym z formatów: (szer. x dł.); format po złożeniu: 180-210x100 mm,  135x135mm lub 145-165x110-115mm; okładka: papier gramatura 280 g/m2
wkładka: papier gramatura 120 g/m2; koperta o gramaturze 120 g/m2.</t>
  </si>
  <si>
    <t>J.m.</t>
  </si>
  <si>
    <t>szt.</t>
  </si>
  <si>
    <t>Cena netto</t>
  </si>
  <si>
    <t>[zł]</t>
  </si>
  <si>
    <t>[%]</t>
  </si>
  <si>
    <t>RAZEM</t>
  </si>
  <si>
    <t>ZAMÓWIENIE PODSTAWOWE</t>
  </si>
  <si>
    <t>ŁĄCZNA CENA (zamówienie podstawowe + opcja):</t>
  </si>
  <si>
    <t>Przedmiot umowy</t>
  </si>
  <si>
    <t xml:space="preserve">Podatek VAT </t>
  </si>
  <si>
    <t xml:space="preserve">Wartość zamówienia podstawowego  </t>
  </si>
  <si>
    <t xml:space="preserve">RAZEM wartość oferty </t>
  </si>
  <si>
    <t>ZAMÓWIENIE opcjonalne (opcja – 50%)</t>
  </si>
  <si>
    <r>
      <t>Wartość opcji  5</t>
    </r>
    <r>
      <rPr>
        <b/>
        <sz val="10"/>
        <color theme="1"/>
        <rFont val="Times New Roman"/>
        <family val="1"/>
        <charset val="238"/>
      </rPr>
      <t>0%</t>
    </r>
    <r>
      <rPr>
        <sz val="10"/>
        <color theme="1"/>
        <rFont val="Times New Roman"/>
        <family val="1"/>
        <charset val="238"/>
      </rPr>
      <t xml:space="preserve"> wartości wiersza nr 1</t>
    </r>
    <r>
      <rPr>
        <b/>
        <sz val="10"/>
        <color theme="1"/>
        <rFont val="Times New Roman"/>
        <family val="1"/>
        <charset val="238"/>
      </rPr>
      <t xml:space="preserve">   </t>
    </r>
  </si>
  <si>
    <t>WYLICZONĄ RAZEM WARTOŚĆ OFERTY NETTO  NALEŻY WPISAĆ W FORMULARZU OFERTY - PLATFORMA ZAKUPOWA /CENA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</si>
</sst>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Roboto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left" vertical="center" indent="1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3" fontId="2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43" fontId="7" fillId="0" borderId="6" xfId="1" applyFont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43" fontId="7" fillId="2" borderId="6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="120" zoomScaleNormal="100" zoomScaleSheetLayoutView="120" workbookViewId="0">
      <selection activeCell="F8" sqref="F8"/>
    </sheetView>
  </sheetViews>
  <sheetFormatPr defaultColWidth="9.140625" defaultRowHeight="12.75"/>
  <cols>
    <col min="1" max="1" width="9.140625" style="6"/>
    <col min="2" max="2" width="73.85546875" style="6" customWidth="1"/>
    <col min="3" max="3" width="8.85546875" style="6" customWidth="1"/>
    <col min="4" max="4" width="9.140625" style="6"/>
    <col min="5" max="5" width="13.42578125" style="6" customWidth="1"/>
    <col min="6" max="6" width="14" style="6" customWidth="1"/>
    <col min="7" max="7" width="10.5703125" style="6" bestFit="1" customWidth="1"/>
    <col min="8" max="8" width="17.42578125" style="6" customWidth="1"/>
    <col min="9" max="9" width="37.28515625" style="6" customWidth="1"/>
    <col min="10" max="11" width="11" style="6" bestFit="1" customWidth="1"/>
    <col min="12" max="16384" width="9.140625" style="6"/>
  </cols>
  <sheetData>
    <row r="1" spans="1:11" s="25" customFormat="1" ht="18.75">
      <c r="B1" s="25" t="s">
        <v>28</v>
      </c>
    </row>
    <row r="2" spans="1:11" ht="27" customHeight="1">
      <c r="A2" s="1" t="s">
        <v>5</v>
      </c>
      <c r="B2" s="1" t="s">
        <v>0</v>
      </c>
      <c r="C2" s="1" t="s">
        <v>22</v>
      </c>
      <c r="D2" s="1" t="s">
        <v>1</v>
      </c>
      <c r="E2" s="11" t="s">
        <v>24</v>
      </c>
      <c r="F2" s="1" t="s">
        <v>2</v>
      </c>
      <c r="G2" s="1" t="s">
        <v>3</v>
      </c>
      <c r="H2" s="1" t="s">
        <v>4</v>
      </c>
    </row>
    <row r="3" spans="1:11" s="19" customFormat="1">
      <c r="A3" s="2" t="s">
        <v>6</v>
      </c>
      <c r="B3" s="2" t="s">
        <v>7</v>
      </c>
      <c r="C3" s="2"/>
      <c r="D3" s="2"/>
      <c r="E3" s="18" t="s">
        <v>25</v>
      </c>
      <c r="F3" s="18" t="s">
        <v>25</v>
      </c>
      <c r="G3" s="18" t="s">
        <v>26</v>
      </c>
      <c r="H3" s="18" t="s">
        <v>25</v>
      </c>
    </row>
    <row r="4" spans="1:11" ht="25.5">
      <c r="A4" s="3">
        <v>1</v>
      </c>
      <c r="B4" s="14" t="s">
        <v>8</v>
      </c>
      <c r="C4" s="17" t="s">
        <v>23</v>
      </c>
      <c r="D4" s="2">
        <v>16</v>
      </c>
      <c r="E4" s="5"/>
      <c r="F4" s="9">
        <f>ROUND(D4*E4,2)</f>
        <v>0</v>
      </c>
      <c r="G4" s="4"/>
      <c r="H4" s="5">
        <f>ROUND(F4+F4*G4,2)</f>
        <v>0</v>
      </c>
    </row>
    <row r="5" spans="1:11" ht="25.5">
      <c r="A5" s="3">
        <v>2</v>
      </c>
      <c r="B5" s="14" t="s">
        <v>9</v>
      </c>
      <c r="C5" s="17" t="s">
        <v>23</v>
      </c>
      <c r="D5" s="2">
        <v>16</v>
      </c>
      <c r="E5" s="5"/>
      <c r="F5" s="9">
        <f t="shared" ref="F5:F17" si="0">ROUND(D5*E5,2)</f>
        <v>0</v>
      </c>
      <c r="G5" s="4"/>
      <c r="H5" s="5">
        <f t="shared" ref="H5:H17" si="1">ROUND(F5+F5*G5,2)</f>
        <v>0</v>
      </c>
    </row>
    <row r="6" spans="1:11" ht="25.5">
      <c r="A6" s="3">
        <v>3</v>
      </c>
      <c r="B6" s="14" t="s">
        <v>10</v>
      </c>
      <c r="C6" s="17" t="s">
        <v>23</v>
      </c>
      <c r="D6" s="2">
        <v>16</v>
      </c>
      <c r="E6" s="5"/>
      <c r="F6" s="9">
        <f t="shared" si="0"/>
        <v>0</v>
      </c>
      <c r="G6" s="4"/>
      <c r="H6" s="5">
        <f t="shared" si="1"/>
        <v>0</v>
      </c>
    </row>
    <row r="7" spans="1:11" ht="25.5">
      <c r="A7" s="3">
        <v>5</v>
      </c>
      <c r="B7" s="14" t="s">
        <v>11</v>
      </c>
      <c r="C7" s="17" t="s">
        <v>23</v>
      </c>
      <c r="D7" s="10">
        <v>10</v>
      </c>
      <c r="E7" s="5"/>
      <c r="F7" s="9">
        <f t="shared" si="0"/>
        <v>0</v>
      </c>
      <c r="G7" s="4"/>
      <c r="H7" s="5">
        <f t="shared" si="1"/>
        <v>0</v>
      </c>
    </row>
    <row r="8" spans="1:11" ht="25.5">
      <c r="A8" s="3">
        <v>6</v>
      </c>
      <c r="B8" s="14" t="s">
        <v>12</v>
      </c>
      <c r="C8" s="17" t="s">
        <v>23</v>
      </c>
      <c r="D8" s="10">
        <v>10</v>
      </c>
      <c r="E8" s="5"/>
      <c r="F8" s="9">
        <f t="shared" si="0"/>
        <v>0</v>
      </c>
      <c r="G8" s="4"/>
      <c r="H8" s="5">
        <f t="shared" si="1"/>
        <v>0</v>
      </c>
    </row>
    <row r="9" spans="1:11" ht="25.5">
      <c r="A9" s="3">
        <v>7</v>
      </c>
      <c r="B9" s="14" t="s">
        <v>18</v>
      </c>
      <c r="C9" s="17" t="s">
        <v>23</v>
      </c>
      <c r="D9" s="10">
        <v>150</v>
      </c>
      <c r="E9" s="5"/>
      <c r="F9" s="9">
        <f t="shared" si="0"/>
        <v>0</v>
      </c>
      <c r="G9" s="4"/>
      <c r="H9" s="5">
        <f t="shared" si="1"/>
        <v>0</v>
      </c>
    </row>
    <row r="10" spans="1:11" ht="25.5">
      <c r="A10" s="3">
        <v>8</v>
      </c>
      <c r="B10" s="15" t="s">
        <v>13</v>
      </c>
      <c r="C10" s="17" t="s">
        <v>23</v>
      </c>
      <c r="D10" s="10">
        <v>150</v>
      </c>
      <c r="E10" s="5"/>
      <c r="F10" s="9">
        <f t="shared" si="0"/>
        <v>0</v>
      </c>
      <c r="G10" s="4"/>
      <c r="H10" s="5">
        <f t="shared" si="1"/>
        <v>0</v>
      </c>
    </row>
    <row r="11" spans="1:11" ht="38.25">
      <c r="A11" s="3">
        <v>9</v>
      </c>
      <c r="B11" s="15" t="s">
        <v>14</v>
      </c>
      <c r="C11" s="17" t="s">
        <v>23</v>
      </c>
      <c r="D11" s="10">
        <v>40</v>
      </c>
      <c r="E11" s="5"/>
      <c r="F11" s="9">
        <f t="shared" si="0"/>
        <v>0</v>
      </c>
      <c r="G11" s="4"/>
      <c r="H11" s="5">
        <f t="shared" si="1"/>
        <v>0</v>
      </c>
    </row>
    <row r="12" spans="1:11">
      <c r="A12" s="3">
        <v>11</v>
      </c>
      <c r="B12" s="14" t="s">
        <v>15</v>
      </c>
      <c r="C12" s="17" t="s">
        <v>23</v>
      </c>
      <c r="D12" s="10">
        <v>1000</v>
      </c>
      <c r="E12" s="5"/>
      <c r="F12" s="9">
        <f t="shared" si="0"/>
        <v>0</v>
      </c>
      <c r="G12" s="4"/>
      <c r="H12" s="5">
        <f t="shared" si="1"/>
        <v>0</v>
      </c>
    </row>
    <row r="13" spans="1:11" ht="38.25">
      <c r="A13" s="3">
        <v>13</v>
      </c>
      <c r="B13" s="3" t="s">
        <v>16</v>
      </c>
      <c r="C13" s="17" t="s">
        <v>23</v>
      </c>
      <c r="D13" s="10">
        <v>50</v>
      </c>
      <c r="E13" s="5"/>
      <c r="F13" s="9">
        <f t="shared" si="0"/>
        <v>0</v>
      </c>
      <c r="G13" s="4"/>
      <c r="H13" s="5">
        <f t="shared" si="1"/>
        <v>0</v>
      </c>
    </row>
    <row r="14" spans="1:11" ht="38.25">
      <c r="A14" s="3">
        <v>14</v>
      </c>
      <c r="B14" s="3" t="s">
        <v>17</v>
      </c>
      <c r="C14" s="17" t="s">
        <v>23</v>
      </c>
      <c r="D14" s="10">
        <v>50</v>
      </c>
      <c r="E14" s="5"/>
      <c r="F14" s="9">
        <f t="shared" si="0"/>
        <v>0</v>
      </c>
      <c r="G14" s="4"/>
      <c r="H14" s="5">
        <f t="shared" si="1"/>
        <v>0</v>
      </c>
    </row>
    <row r="15" spans="1:11" ht="51">
      <c r="A15" s="3">
        <v>16</v>
      </c>
      <c r="B15" s="3" t="s">
        <v>21</v>
      </c>
      <c r="C15" s="17" t="s">
        <v>23</v>
      </c>
      <c r="D15" s="10">
        <v>250</v>
      </c>
      <c r="E15" s="13"/>
      <c r="F15" s="9">
        <f t="shared" si="0"/>
        <v>0</v>
      </c>
      <c r="G15" s="4"/>
      <c r="H15" s="5">
        <f t="shared" si="1"/>
        <v>0</v>
      </c>
    </row>
    <row r="16" spans="1:11" ht="63.75">
      <c r="A16" s="3">
        <v>21</v>
      </c>
      <c r="B16" s="3" t="s">
        <v>20</v>
      </c>
      <c r="C16" s="17" t="s">
        <v>23</v>
      </c>
      <c r="D16" s="10">
        <v>750</v>
      </c>
      <c r="E16" s="5"/>
      <c r="F16" s="9">
        <f t="shared" si="0"/>
        <v>0</v>
      </c>
      <c r="G16" s="4"/>
      <c r="H16" s="5">
        <f t="shared" si="1"/>
        <v>0</v>
      </c>
      <c r="J16" s="7"/>
      <c r="K16" s="7"/>
    </row>
    <row r="17" spans="1:10" ht="63.75">
      <c r="A17" s="3">
        <v>17</v>
      </c>
      <c r="B17" s="16" t="s">
        <v>19</v>
      </c>
      <c r="C17" s="17" t="s">
        <v>23</v>
      </c>
      <c r="D17" s="10">
        <v>5</v>
      </c>
      <c r="E17" s="5"/>
      <c r="F17" s="9"/>
      <c r="G17" s="4"/>
      <c r="H17" s="5">
        <f t="shared" si="1"/>
        <v>0</v>
      </c>
      <c r="I17" s="12"/>
    </row>
    <row r="18" spans="1:10" s="24" customFormat="1" ht="18.75">
      <c r="A18" s="20"/>
      <c r="B18" s="20" t="s">
        <v>27</v>
      </c>
      <c r="C18" s="20"/>
      <c r="D18" s="20"/>
      <c r="E18" s="21"/>
      <c r="F18" s="22">
        <f>SUM(F4:F17)</f>
        <v>0</v>
      </c>
      <c r="G18" s="22"/>
      <c r="H18" s="22">
        <f>SUM(H4:H17)</f>
        <v>0</v>
      </c>
      <c r="I18" s="23"/>
    </row>
    <row r="19" spans="1:10">
      <c r="I19" s="7"/>
    </row>
    <row r="21" spans="1:10" ht="15.75">
      <c r="A21" s="26" t="s">
        <v>34</v>
      </c>
      <c r="B21"/>
      <c r="C21"/>
      <c r="D21"/>
      <c r="E21"/>
      <c r="F21" s="7"/>
      <c r="G21" s="7"/>
    </row>
    <row r="22" spans="1:10" ht="15.75">
      <c r="A22" s="27"/>
      <c r="B22"/>
      <c r="C22"/>
      <c r="D22"/>
      <c r="E22"/>
      <c r="F22" s="7"/>
      <c r="G22" s="7"/>
    </row>
    <row r="23" spans="1:10" ht="15.75" thickBot="1">
      <c r="A23" s="44" t="s">
        <v>29</v>
      </c>
      <c r="B23" s="45"/>
      <c r="C23" s="45"/>
      <c r="D23" s="45"/>
      <c r="E23" s="45"/>
      <c r="F23" s="45"/>
      <c r="G23" s="45"/>
      <c r="H23" s="45"/>
    </row>
    <row r="24" spans="1:10" ht="31.5">
      <c r="A24" s="42" t="s">
        <v>6</v>
      </c>
      <c r="B24" s="46" t="s">
        <v>30</v>
      </c>
      <c r="C24" s="47"/>
      <c r="D24" s="47"/>
      <c r="E24" s="48"/>
      <c r="F24" s="28" t="s">
        <v>2</v>
      </c>
      <c r="G24" s="28" t="s">
        <v>31</v>
      </c>
      <c r="H24" s="28" t="s">
        <v>4</v>
      </c>
      <c r="I24" s="7"/>
      <c r="J24" s="7"/>
    </row>
    <row r="25" spans="1:10" ht="16.5" thickBot="1">
      <c r="A25" s="43"/>
      <c r="B25" s="49"/>
      <c r="C25" s="50"/>
      <c r="D25" s="50"/>
      <c r="E25" s="51"/>
      <c r="F25" s="29" t="s">
        <v>25</v>
      </c>
      <c r="G25" s="29" t="s">
        <v>26</v>
      </c>
      <c r="H25" s="29" t="s">
        <v>25</v>
      </c>
      <c r="I25" s="7"/>
      <c r="J25" s="7"/>
    </row>
    <row r="26" spans="1:10" ht="15.75" thickBot="1">
      <c r="A26" s="30">
        <v>1</v>
      </c>
      <c r="B26" s="52">
        <v>2</v>
      </c>
      <c r="C26" s="53"/>
      <c r="D26" s="53"/>
      <c r="E26" s="54"/>
      <c r="F26" s="31">
        <v>3</v>
      </c>
      <c r="G26" s="31">
        <v>4</v>
      </c>
      <c r="H26" s="31">
        <v>5</v>
      </c>
      <c r="I26" s="7"/>
      <c r="J26" s="7"/>
    </row>
    <row r="27" spans="1:10" ht="16.5" thickBot="1">
      <c r="A27" s="32">
        <v>1</v>
      </c>
      <c r="B27" s="39" t="s">
        <v>32</v>
      </c>
      <c r="C27" s="40"/>
      <c r="D27" s="40"/>
      <c r="E27" s="41"/>
      <c r="F27" s="33">
        <f>F18</f>
        <v>0</v>
      </c>
      <c r="G27" s="35">
        <v>0.23</v>
      </c>
      <c r="H27" s="34">
        <f>H18</f>
        <v>0</v>
      </c>
      <c r="I27" s="7"/>
      <c r="J27" s="7"/>
    </row>
    <row r="28" spans="1:10" ht="16.5" thickBot="1">
      <c r="A28" s="32">
        <v>2</v>
      </c>
      <c r="B28" s="39" t="s">
        <v>35</v>
      </c>
      <c r="C28" s="40"/>
      <c r="D28" s="40"/>
      <c r="E28" s="41"/>
      <c r="F28" s="36">
        <f>ROUND(F27*50%,2)</f>
        <v>0</v>
      </c>
      <c r="G28" s="35">
        <v>0.23</v>
      </c>
      <c r="H28" s="36">
        <f>ROUND(H27*50%,2)</f>
        <v>0</v>
      </c>
      <c r="I28" s="7"/>
      <c r="J28" s="7"/>
    </row>
    <row r="29" spans="1:10" ht="16.5" thickBot="1">
      <c r="A29" s="32"/>
      <c r="B29" s="39" t="s">
        <v>33</v>
      </c>
      <c r="C29" s="40"/>
      <c r="D29" s="40"/>
      <c r="E29" s="41"/>
      <c r="F29" s="38">
        <f>SUM(F27:F28)</f>
        <v>0</v>
      </c>
      <c r="G29" s="35">
        <v>0.23</v>
      </c>
      <c r="H29" s="38">
        <f>SUM(H27:H28)</f>
        <v>0</v>
      </c>
      <c r="J29" s="7"/>
    </row>
    <row r="30" spans="1:10">
      <c r="B30" s="8"/>
      <c r="C30" s="8"/>
    </row>
    <row r="31" spans="1:10" ht="15.75">
      <c r="B31" s="37" t="s">
        <v>36</v>
      </c>
      <c r="C31" s="8"/>
    </row>
    <row r="32" spans="1:10">
      <c r="B32" s="8"/>
      <c r="C32" s="8"/>
    </row>
    <row r="33" spans="2:3">
      <c r="B33" s="8"/>
      <c r="C33" s="8"/>
    </row>
    <row r="34" spans="2:3">
      <c r="B34" s="8"/>
      <c r="C34" s="8"/>
    </row>
    <row r="35" spans="2:3">
      <c r="B35" s="8"/>
      <c r="C35" s="8"/>
    </row>
    <row r="36" spans="2:3">
      <c r="B36" s="8"/>
      <c r="C36" s="8"/>
    </row>
    <row r="37" spans="2:3">
      <c r="B37" s="8"/>
      <c r="C37" s="8"/>
    </row>
    <row r="38" spans="2:3">
      <c r="B38" s="8"/>
      <c r="C38" s="8"/>
    </row>
    <row r="39" spans="2:3">
      <c r="B39" s="8"/>
      <c r="C39" s="8"/>
    </row>
    <row r="40" spans="2:3">
      <c r="B40" s="8"/>
      <c r="C40" s="8"/>
    </row>
    <row r="41" spans="2:3">
      <c r="B41" s="8"/>
      <c r="C41" s="8"/>
    </row>
    <row r="42" spans="2:3">
      <c r="B42" s="8"/>
      <c r="C42" s="8"/>
    </row>
    <row r="43" spans="2:3">
      <c r="B43" s="8"/>
      <c r="C43" s="8"/>
    </row>
    <row r="44" spans="2:3">
      <c r="B44" s="8"/>
      <c r="C44" s="8"/>
    </row>
    <row r="45" spans="2:3">
      <c r="B45" s="8"/>
      <c r="C45" s="8"/>
    </row>
    <row r="46" spans="2:3">
      <c r="B46" s="8"/>
      <c r="C46" s="8"/>
    </row>
    <row r="47" spans="2:3">
      <c r="B47" s="8"/>
      <c r="C47" s="8"/>
    </row>
  </sheetData>
  <mergeCells count="7">
    <mergeCell ref="B28:E28"/>
    <mergeCell ref="B29:E29"/>
    <mergeCell ref="A24:A25"/>
    <mergeCell ref="A23:H23"/>
    <mergeCell ref="B24:E25"/>
    <mergeCell ref="B26:E26"/>
    <mergeCell ref="B27:E27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2021-05-13T09:38:21Z</cp:lastPrinted>
  <dcterms:created xsi:type="dcterms:W3CDTF">2021-04-23T08:44:35Z</dcterms:created>
  <dcterms:modified xsi:type="dcterms:W3CDTF">2022-06-03T11:45:47Z</dcterms:modified>
</cp:coreProperties>
</file>