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PRACA\B-ZAPYTANIA OFERTOWE-ZO\2024\BADANIA NAUKOWE\B-26 -sp. lab\"/>
    </mc:Choice>
  </mc:AlternateContent>
  <xr:revisionPtr revIDLastSave="0" documentId="13_ncr:1_{E16BDF59-0461-4329-8C29-A9AAA106A8F8}" xr6:coauthVersionLast="47" xr6:coauthVersionMax="47" xr10:uidLastSave="{00000000-0000-0000-0000-000000000000}"/>
  <bookViews>
    <workbookView xWindow="4545" yWindow="3045" windowWidth="21660" windowHeight="11295" xr2:uid="{00000000-000D-0000-FFFF-FFFF00000000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Arkusz1!$A$1:$J$101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4" i="1" l="1"/>
  <c r="F74" i="1"/>
  <c r="I57" i="1" l="1"/>
  <c r="F57" i="1"/>
  <c r="I65" i="1"/>
  <c r="F65" i="1"/>
  <c r="I47" i="1" l="1"/>
  <c r="F47" i="1"/>
  <c r="F93" i="1" l="1"/>
  <c r="I93" i="1"/>
  <c r="I38" i="1" l="1"/>
  <c r="F38" i="1"/>
  <c r="I29" i="1" l="1"/>
  <c r="F29" i="1"/>
  <c r="F21" i="1" l="1"/>
  <c r="H21" i="1" s="1"/>
  <c r="I21" i="1" s="1"/>
  <c r="I22" i="1" s="1"/>
  <c r="F22" i="1" l="1"/>
  <c r="F13" i="1"/>
  <c r="H13" i="1" l="1"/>
  <c r="I13" i="1" s="1"/>
  <c r="I14" i="1" s="1"/>
  <c r="F14" i="1"/>
  <c r="F6" i="1" l="1"/>
  <c r="F7" i="1" s="1"/>
  <c r="H6" i="1" l="1"/>
  <c r="I6" i="1" s="1"/>
  <c r="I7" i="1" s="1"/>
</calcChain>
</file>

<file path=xl/sharedStrings.xml><?xml version="1.0" encoding="utf-8"?>
<sst xmlns="http://schemas.openxmlformats.org/spreadsheetml/2006/main" count="255" uniqueCount="64">
  <si>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</si>
  <si>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</si>
  <si>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</si>
  <si>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</si>
  <si>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</si>
  <si>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</si>
  <si>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</si>
  <si>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</si>
  <si>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</si>
  <si>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</si>
  <si>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</si>
  <si>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Gwarancja 24 m-ce</t>
  </si>
  <si>
    <t>szt.</t>
  </si>
  <si>
    <t>termin dostawy: 14 dni kal,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</si>
  <si>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</si>
  <si>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Kriogeniczny pojemnik na ciekły azot LN2 Tank dewar (lub równowazny) z paskami
- aluminium lotnicze
- pojemność 9,5-10l
- wymagany certyfikat ISO 13485 oraz APRAGAZ MDD
- izolacja termiczna, konstrukcja wewnętrzna zmniejszająca parowanie ciekłego azotu
- między wewnętrzną powloką a wewnętrznym pojemnikiem przestrzeń próżniowa
- zbiornik wyposazony w adsorbent gazowy do pochłaniania innych gazów i utrzymywania środowiska o wysokiej próżni
- zatyczki próżniowe  wysokiej jakości poprawiające szczelność
- zestaw akcesoriów: 6 pojemników do umieszczenia w zbiorniku w celu przechowywania próbek
- przenosny do transportu</t>
  </si>
  <si>
    <t xml:space="preserve"> -   zł </t>
  </si>
  <si>
    <t>Gwarancja 12 m-cy</t>
  </si>
  <si>
    <t>termin dostawy:  14 dni kal.</t>
  </si>
  <si>
    <t xml:space="preserve">Igła preparacyjna z uchwytem ze stali nierdzewnej. Odkręcaną nasadka dla wymiany lub aby zastosować metalowe ezy bakteriologiczne.
Dane techniczne:
Długość: 150 mm /Średnica igły: 1 mm/Materiał: stal nierdzewna
Biospace Kod EAN 5905591815512 (Symbol 2000) lub równoważne
zdjęcie poglądowe:
</t>
  </si>
  <si>
    <t>Gwarancja 24 m-cy</t>
  </si>
  <si>
    <t>Łaźnia wodna laboratoryjna z mieszadłem magnetycznym do 100 st. C min. 2 l
- Komora laboratoryjnej łaźni wodnej o wymiarach min.200 x 200 x 130 mm
- Cyfrowy wyświetlacz,do ustawiania prędkości, timear i innych parametrów mieszadła magnetycznego,
- Dwa mieszadełka w mieszadle laboratoryjnym
- Wyłączanie automatycznie, jeśli poziom wody będzie zbyt niski,
-Przezroczysta pokrywa umożliwia podgląd wnętrza podczas pracy.
- Materiał - ABS, Stal nierdzewna, PP, Żel krzemionkowy
- Typ wyświetlacza - Cyfrowy/- Moc [W] - min. 800
- Względna wilgotność [%] - 79,5-80,0/ Znamionowa prędkość obrotowa [obr./min] - 100-1200
- Zakres temperatury [°C] - 0-100/- Minutnik – zakres czasu - 1 min - 24 h
- Wymiary komory [mm] - 199-200 x 199-200 x 129-130/- Minutnik - Tak/- Pojemność min. - 2 l
- Wymiary (DxSxW) - 24,5-26.5 x 24-26 x 31-33 cm/- Waga - 2.50-2.75 kg
W zestawie:
- Łaźnia wodna z mieszadłem magnetycznym/ Pokrywa/ Przewód zasilający/ Rama/ 2 mieszadełka
- Uchwyt bezpieczeństwa ze śrubami/ Śrubokręt
Nr kat. 10031304 Steinberg Systems  SBS-LAB-142 lub równowazne</t>
  </si>
  <si>
    <t>termin dostawy: 7 dni kal.</t>
  </si>
  <si>
    <t>Brak zakresów wymaganych podzespołów wynika z konieczności kontynuowania poprzednich badań</t>
  </si>
  <si>
    <t>Lampa deuterowa do detektora diodowego stanowiącego zestaw do HPLC model 1220 Agilent Techn.
DAD/MWD InfinityLab o długiej żywotności, ze znacznikiem RFID. Do detektorów diodowych Agilent ze standardową kuwetą przepływową (G1315C/D, DAD 1220 LC, G7115A) i detektorami o wielu długościach fal (G1365C/D, G7165A)
Agilent Techn, nr kat. 2140-0820 lub równoważne</t>
  </si>
  <si>
    <t>Światłowód do spektrofotometru
kabel światłowodowy (światłowód) zakończony wtyczką/ gniazdem (z obu stron) typu SMA 905 - SMA 905 wykonany Polietylenu- izolacja. Rdzeń światłowodu z żywica z poli(metakrylanu metylu) o długości minimum 8,0 mb.</t>
  </si>
  <si>
    <t>Kontroler PLC:
- Napięcie zasilania: 24V DC;
- Wejścia cyfrowe: min. 8;
- Wejścia analogowe: min. 2 (0-10V);
- Wyjścia cyfrowe: min. 6;
- Montaż: szyna DIN 35;
- Interfejs: Ethernet RJ45.</t>
  </si>
  <si>
    <t>Moduł wejść analogowych:
- współpracujący z kontrolerem PLC (poz. 1);
- Wejścia analogowe: min. 8;
- Rozdzielczość: 0 - 2,5/5/10 V, 0/4 - 20 mA 12 bit;
- Napięcie zasilania: 24 V DC;
- Montaż: szyna DIN 35.</t>
  </si>
  <si>
    <t>Moduł wejść analogowych:
- współpracujący z kontrolerem PLC (poz. 1);
- Wejścia analogowe: min. 4;
- Rozdzielczość: 0 - 2,5/5/10 V, 0/4 - 20 mA 12 bit;
- Napięcie zasilania: 24 V DC;
- Montaż: szyna DIN 35.</t>
  </si>
  <si>
    <t>Konduktometryczny czujnik przewodności:
- Wyjście analogowe 4-20 mA (skalowane);
- Pomiar przewodności: 100-15 000 µS/cm;
- Pomiar temperatury: -25-150 °C;
- Medium: woda;
- Napięcie zasilania: 18-30 V DC;
- Stopień ochrony: IP68;
- Przyłącze procesowe: gwint zewnętrzny G ½.</t>
  </si>
  <si>
    <t>Czujnik temperatury:
- Rodzaj: Pt100;
- Zakres pomiarowy: do 200 °C;
- Wyjście: analogowe;
- Funkcja wyjścia: 4-20 mA/HART/Pt100;
- Materiał cz. pomiarowej: stal nierdzewna (316L);
- Stopień ochrony: min. IP66.</t>
  </si>
  <si>
    <t>Elektroniczny przetwornik ciśnienia:
- Zakres pomiarowy: 0-10 bar;
- Przyłącze procesowe: G ¼;
- Wyjście analogowe: 4-20 mA;
- Stopień ochrony: min. IP67;
- Złącze M12.</t>
  </si>
  <si>
    <t>Elektroniczny przetwornik ciśnienia:
- Zakres pomiarowy: 0-100 bar;
- Przyłącze procesowe: G ¼;
- Wyjście analogowe: 4-20 mA;
- Stopień ochrony: min. IP67;
- Złącze M12.</t>
  </si>
  <si>
    <t>Przepływomierz elektroniczny:
- Medium: woda;
- Zakres pomiarowy: 1-20 l/min;
- Temperatura medium: -10-90 °C;
- Standard komunikacyjny: IO-link;
- Przyłącze procesowe: G ½;
- Typ transmisji: COM2 (38,4 kBaud);
- Wyjścia cyfrowe: 2 (PNP/NPN): OUT1 = Monitorowanie przepływu lub IO-Link/OUT2 = Monitorowanie przepływu lub temperatury;
- Stopień ochrony: min. IP65.</t>
  </si>
  <si>
    <t>Interfejs IO-Link:
- współpracujący z przepływomierzem (poz. 11);
- Wejścia cyfrowe: min. 2;
- Wyjścia cyfrowe: min. 2;
Zasilanie czujnika: 24 V DC;
- Interfejsy: USB/IO-Link;
- Kompletacja: Zakres dostawy: interfejs / Kabel przyłączeniowy (1 m) / Kabel USB (1 m)</t>
  </si>
  <si>
    <t>Zasilacz:
-  Znamionowe napięcie wejściowe: 100-240 V AC;
-  Znamionowe napięcie wyjściowe: 24 V DC;
-  Znamionowy prąd wyjściowy: 10 A;
-  Możliwość łączenia równoległego
- Montaż: szyna DIN 35.</t>
  </si>
  <si>
    <t>Panel operatorski HMI:
- współpracujący z kontrolerem PLC (poz. 1);
- Wielkość ekranu: min. 7";
- Ilość przycisków funkcyjnych: min. 8;
- Ekran dotykowy
- Interfejs: Profinet, Ethernet, USB;
- Napięcie zasilania: 24 V DC;
- Pamięć na dane użytkownika: min. 10 MB.</t>
  </si>
  <si>
    <t>Zestaw do pomiaru pH wody, zawierający:
-  Elektroda do pomiaru pH:
    - Zakres pomiarowy: 0-14 pH;
    - Ciśnienie procesowe: 6 bar;
    - Temperatura procesowa: 0-135 °C;
    -  Stopień ochrony: min. IP66;
-  Przetwornik pH/Redox:
    -  Wejście: 1 x pH/redox; 1 x Pt100/1000; 1 x binarne;
    -  Wyjście: 1 x analogowe;
    -  Zasilanie: 20-30 V DC;
    - Montaż: szyna DIN 35;
- Przewód łączeniowy między elektrodą a przetwornikiem.</t>
  </si>
  <si>
    <t xml:space="preserve">Myjka do czyszczenia kuwet laboratoryjnych
Myjka do kuwet  z gumowym korkiem pasującym do większości kolb filtracyjnych oraz z neoprenowymi uszczelkami, które tworzą uszczelnienie z otwartymi końcami kuwet.
Sigmaaldrich C1295 lub równoważne
Zdjęcie poglądowe:
</t>
  </si>
  <si>
    <t>Pierścieniowa sonda do wysokoomowych pomiarów rezystywności powierzchniowych
1) Kompatybilna z jednostką mierzącą Hiresta UX;
2) Typ UR-SS MCP-HTP15 (RMH215) o średnicy pierścienia 10 mm bądź równoważny</t>
  </si>
  <si>
    <t>Zestaw do spektroskopii optycznej typu Vis-NIR do charakteryzacji właściwości optycznych materiałów
1) Zakres: 320-1050 nm;
2) Rozdzielczość: 2.5 nm;
3) Zasilanie oraz złącze danych za pośrednictwem USB typ-C 
4) Wejście optyczne światłowodowe typu SMA905 lub wolna przestrzeń 
5) Szerokopasmowe źródło światła LED, 360-900nm ze złączem światłowodowym typu SMA905, zasilanie USB typ-C 
5) Źródło UV, ~370 nm ze złączem światłowodowym typu SMA905 zasilanym przez USB typ-C 
6) Uchwyt do kuwety ze złączem światłowodowym typu SMA905 
7) Uchwyt na próbki do pomiarów transmisji z czterema portami z połączeniem typu SMA905 
8) Światłowód o długości 1m ze złączami typu SMA 905, 2 szt. 
9) Zwierciadło optyczne o jakości powierzchni  60/40 
10) Optyczna płyta prototypowa o rozmiarach co najmniej 15 x 30 cm 
11) Software do akwizycji danych pomiarowych.</t>
  </si>
  <si>
    <t xml:space="preserve">Goniometr do pomiarów kąta zwilżania do charakteryzacji właściwości zwilżających materiałów dokładność: ±1°, zakres pomiarowy: 5° – 180°, maksymalna grubość próbki: 20 mm, maksymalna rozdzielczość kamery: 1920 x 1080 
1) Dokładność: +/-1o
2) Zakres: 5 - 180o;
3) Maksymalna grubość próbki: 2 cm;
4) Maksymalna rozdzielczość kamery : 1920 x 1080;
5) Regulowany stolik na próbkę ;
6) Szklana strzykawka o pojemności 25 µl z wyjmowaną igłą o tępej końcówce ;
7) Mechanizm zaciskający strzykawkę;
8) Źródło światła dostosowane do dokładnego wykrywania krawędzi kropli w postaci jasnego jednolitego panelu
9) Software do rejestracji i analizy obrazów </t>
  </si>
  <si>
    <r>
      <t>termin dostawy:  30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dni kal.</t>
    </r>
  </si>
  <si>
    <t>termin dostawy:  30 dni kal.</t>
  </si>
  <si>
    <r>
      <t xml:space="preserve">termin dostawy:  </t>
    </r>
    <r>
      <rPr>
        <b/>
        <sz val="11"/>
        <color theme="1"/>
        <rFont val="Calibri"/>
        <family val="2"/>
        <charset val="238"/>
        <scheme val="minor"/>
      </rPr>
      <t xml:space="preserve">30 </t>
    </r>
    <r>
      <rPr>
        <sz val="11"/>
        <color theme="1"/>
        <rFont val="Calibri"/>
        <family val="2"/>
        <charset val="238"/>
        <scheme val="minor"/>
      </rPr>
      <t>dni kal.</t>
    </r>
  </si>
  <si>
    <t>termin dostawy:  30  dni kal.</t>
  </si>
  <si>
    <r>
      <t>termin dostawy:  14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dni kal.</t>
    </r>
  </si>
  <si>
    <t>Suszarka laboratoryjna
Obieg powietrza  grawitacyjny
Zakres temperatury pracy [°C]	 temperatura otoczenia +5 do +250 / Regulacja temperatury [°C] co 0,1
Dokładność stabilizacji temperatury w punkcie [°C] 	 +/- 0,2 / Pojemność komory [l] 115
Ilość programów możliwych do zdefiniowania 	1
Możliwość pracy ciągłej / Regulator  PID z autotuningiem / Wyświetlacz LED 2 x 4 cyfry
Zabezpieczenia	 niezależne od sterowania, przeciwko przekroczeniu dostępnych temperatur
Materiał komory - blacha nierdzewna / Materiał obudowy stal malowana proszkowo
Wymiary zewnętrzne max. S x G x W [mm]  780 x 495 x 670
Wymiary wewnętrzne min. S x G x W [mm] 550 x 400 x 480 
Ilość półek 2/ Masa [kg] max 57
Moc znamionowa min [W] 2600
SUP-100G Wamed lub równoważne</t>
  </si>
  <si>
    <t>Załącznik nr 2</t>
  </si>
  <si>
    <t>Formularz przedmiotowo-cenowy                                 UKW/DZP-282-ZO-B-26/2024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</si>
  <si>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</si>
  <si>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</si>
  <si>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</si>
  <si>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</si>
  <si>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</si>
  <si>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</si>
  <si>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</si>
  <si>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</si>
  <si>
    <t>CZĘŚĆ NR 9</t>
  </si>
  <si>
    <t>CZĘŚĆ NR 10</t>
  </si>
  <si>
    <t>dane Wykonawcy</t>
  </si>
  <si>
    <t>Zamawiający dopuszcza podpisanie dokumentów przez osobę lub osoby uprawnione do reprezentowania Wykonawcy kwalifikowanym podpisem elektronicznym 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</si>
  <si>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</si>
  <si>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 xml:space="preserve">Zamawiający zaleca zapisanie formularza w formacie .pdf- z zastrzeżeniem, iż po zapisaniu muszą być widoczne wszystkie cytry i litery stanowiące treść Formularza przedmiotowo-cenowego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</si>
</sst>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u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44" fontId="0" fillId="0" borderId="3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44" fontId="2" fillId="2" borderId="10" xfId="1" applyFont="1" applyFill="1" applyBorder="1" applyAlignment="1" applyProtection="1">
      <alignment vertical="top"/>
    </xf>
    <xf numFmtId="44" fontId="2" fillId="2" borderId="10" xfId="0" applyNumberFormat="1" applyFont="1" applyFill="1" applyBorder="1" applyAlignment="1" applyProtection="1">
      <alignment vertical="top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center"/>
    </xf>
    <xf numFmtId="9" fontId="0" fillId="0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/>
    <xf numFmtId="0" fontId="0" fillId="0" borderId="6" xfId="0" applyFont="1" applyBorder="1" applyAlignment="1" applyProtection="1">
      <alignment horizontal="center"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Protection="1"/>
    <xf numFmtId="0" fontId="0" fillId="0" borderId="0" xfId="0" applyFont="1" applyAlignment="1">
      <alignment horizontal="left" vertical="top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1" xfId="0" applyFont="1" applyBorder="1" applyProtection="1"/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4" fontId="2" fillId="2" borderId="10" xfId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44" fontId="2" fillId="2" borderId="10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/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 applyProtection="1">
      <alignment horizontal="right" vertical="center"/>
    </xf>
    <xf numFmtId="0" fontId="0" fillId="2" borderId="8" xfId="0" applyFont="1" applyFill="1" applyBorder="1" applyAlignment="1" applyProtection="1">
      <alignment horizontal="right" vertical="center"/>
    </xf>
    <xf numFmtId="0" fontId="0" fillId="2" borderId="9" xfId="0" applyFont="1" applyFill="1" applyBorder="1" applyAlignment="1" applyProtection="1">
      <alignment horizontal="right" vertical="center"/>
    </xf>
    <xf numFmtId="0" fontId="0" fillId="2" borderId="7" xfId="0" applyFont="1" applyFill="1" applyBorder="1" applyAlignment="1" applyProtection="1">
      <alignment horizontal="right" vertical="top"/>
    </xf>
    <xf numFmtId="0" fontId="0" fillId="2" borderId="8" xfId="0" applyFont="1" applyFill="1" applyBorder="1" applyAlignment="1" applyProtection="1">
      <alignment horizontal="right" vertical="top"/>
    </xf>
    <xf numFmtId="0" fontId="0" fillId="2" borderId="9" xfId="0" applyFont="1" applyFill="1" applyBorder="1" applyAlignment="1" applyProtection="1">
      <alignment horizontal="right" vertical="top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2658718</xdr:colOff>
      <xdr:row>20</xdr:row>
      <xdr:rowOff>1123950</xdr:rowOff>
    </xdr:from>
    <xdr:to>
      <xdr:col>1</xdr:col>
      <xdr:colOff>5588000</xdr:colOff>
      <xdr:row>20</xdr:row>
      <xdr:rowOff>2102273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22C0F786-5A49-48B0-8D39-2B0B9D7196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44" t="35128" r="11296" b="31168"/>
        <a:stretch/>
      </xdr:blipFill>
      <xdr:spPr>
        <a:xfrm>
          <a:off x="2928593" y="10013950"/>
          <a:ext cx="2929282" cy="97832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304800</xdr:colOff>
      <xdr:row>49</xdr:row>
      <xdr:rowOff>304800</xdr:rowOff>
    </xdr:to>
    <xdr:sp macro="" textlink="">
      <xdr:nvSpPr>
        <xdr:cNvPr id="1026" name="AutoShape 2" descr="Cuvette washer Single">
          <a:extLst>
            <a:ext uri="{FF2B5EF4-FFF2-40B4-BE49-F238E27FC236}">
              <a16:creationId xmlns:a16="http://schemas.microsoft.com/office/drawing/2014/main" id="{30CCF065-2373-4DE8-B869-B316037475B7}"/>
            </a:ext>
          </a:extLst>
        </xdr:cNvPr>
        <xdr:cNvSpPr>
          <a:spLocks noChangeAspect="1" noChangeArrowheads="1"/>
        </xdr:cNvSpPr>
      </xdr:nvSpPr>
      <xdr:spPr bwMode="auto">
        <a:xfrm>
          <a:off x="11115675" y="501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247650</xdr:colOff>
      <xdr:row>45</xdr:row>
      <xdr:rowOff>1000729</xdr:rowOff>
    </xdr:from>
    <xdr:to>
      <xdr:col>1</xdr:col>
      <xdr:colOff>1962149</xdr:colOff>
      <xdr:row>45</xdr:row>
      <xdr:rowOff>2476500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5515BE4-FBF5-4784-BC24-96BD21F1E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26861104"/>
          <a:ext cx="1714499" cy="1475771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6" name="AutoShape 2" descr="Cuvette washer Single">
          <a:extLst>
            <a:ext uri="{FF2B5EF4-FFF2-40B4-BE49-F238E27FC236}">
              <a16:creationId xmlns:a16="http://schemas.microsoft.com/office/drawing/2014/main" id="{F8ED77B5-36D1-4E69-BC2D-C3697C18ABA1}"/>
            </a:ext>
          </a:extLst>
        </xdr:cNvPr>
        <xdr:cNvSpPr>
          <a:spLocks noChangeAspect="1" noChangeArrowheads="1"/>
        </xdr:cNvSpPr>
      </xdr:nvSpPr>
      <xdr:spPr bwMode="auto">
        <a:xfrm>
          <a:off x="11115675" y="5010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8" name="AutoShape 2" descr="Cuvette washer Single">
          <a:extLst>
            <a:ext uri="{FF2B5EF4-FFF2-40B4-BE49-F238E27FC236}">
              <a16:creationId xmlns:a16="http://schemas.microsoft.com/office/drawing/2014/main" id="{C428E15E-1DA1-4B86-9D37-BFAE91DB5767}"/>
            </a:ext>
          </a:extLst>
        </xdr:cNvPr>
        <xdr:cNvSpPr>
          <a:spLocks noChangeAspect="1" noChangeArrowheads="1"/>
        </xdr:cNvSpPr>
      </xdr:nvSpPr>
      <xdr:spPr bwMode="auto">
        <a:xfrm>
          <a:off x="11115675" y="5403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7" name="AutoShape 2" descr="Cuvette washer Single">
          <a:extLst>
            <a:ext uri="{FF2B5EF4-FFF2-40B4-BE49-F238E27FC236}">
              <a16:creationId xmlns:a16="http://schemas.microsoft.com/office/drawing/2014/main" id="{675AAEEB-E905-4C38-9F7E-BCCEF8349289}"/>
            </a:ext>
          </a:extLst>
        </xdr:cNvPr>
        <xdr:cNvSpPr>
          <a:spLocks noChangeAspect="1" noChangeArrowheads="1"/>
        </xdr:cNvSpPr>
      </xdr:nvSpPr>
      <xdr:spPr bwMode="auto">
        <a:xfrm>
          <a:off x="11115675" y="6155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1"/>
  <sheetViews>
    <sheetView tabSelected="1" topLeftCell="A94" zoomScaleNormal="100" zoomScalePageLayoutView="90" workbookViewId="0">
      <selection activeCell="B101" sqref="B101:I101"/>
    </sheetView>
  </sheetViews>
  <sheetFormatPr defaultColWidth="8.85546875" defaultRowHeight="15" x14ac:dyDescent="0.25"/>
  <cols>
    <col min="1" max="1" width="4.140625" style="5" customWidth="1"/>
    <col min="2" max="2" width="102.7109375" style="6" customWidth="1"/>
    <col min="3" max="3" width="8.140625" style="5" customWidth="1"/>
    <col min="4" max="4" width="5.5703125" style="7" customWidth="1"/>
    <col min="5" max="5" width="12.5703125" style="5" customWidth="1"/>
    <col min="6" max="6" width="14.140625" style="5" customWidth="1"/>
    <col min="7" max="7" width="8.140625" style="5" customWidth="1"/>
    <col min="8" max="8" width="10.140625" style="5" customWidth="1"/>
    <col min="9" max="9" width="13.28515625" style="5" customWidth="1"/>
    <col min="10" max="10" width="18.28515625" style="5" customWidth="1"/>
    <col min="11" max="11" width="8.85546875" style="5"/>
    <col min="12" max="12" width="14" style="5" customWidth="1"/>
    <col min="13" max="16384" width="8.85546875" style="5"/>
  </cols>
  <sheetData>
    <row r="1" spans="1:17" x14ac:dyDescent="0.25">
      <c r="B1" s="6" t="s">
        <v>60</v>
      </c>
      <c r="J1" s="46" t="s">
        <v>48</v>
      </c>
    </row>
    <row r="2" spans="1:17" x14ac:dyDescent="0.25">
      <c r="C2" s="48" t="s">
        <v>49</v>
      </c>
      <c r="D2" s="48"/>
      <c r="E2" s="48"/>
      <c r="F2" s="48"/>
    </row>
    <row r="3" spans="1:17" ht="23.25" customHeight="1" thickBot="1" x14ac:dyDescent="0.3">
      <c r="C3" s="49"/>
      <c r="D3" s="49"/>
      <c r="E3" s="49"/>
      <c r="F3" s="49"/>
    </row>
    <row r="4" spans="1:17" ht="60" x14ac:dyDescent="0.25">
      <c r="A4" s="8" t="s">
        <v>1</v>
      </c>
      <c r="B4" s="9" t="s">
        <v>2</v>
      </c>
      <c r="C4" s="8" t="s">
        <v>7</v>
      </c>
      <c r="D4" s="8" t="s">
        <v>0</v>
      </c>
      <c r="E4" s="10" t="s">
        <v>3</v>
      </c>
      <c r="F4" s="10" t="s">
        <v>4</v>
      </c>
      <c r="G4" s="10" t="s">
        <v>9</v>
      </c>
      <c r="H4" s="10" t="s">
        <v>10</v>
      </c>
      <c r="I4" s="10" t="s">
        <v>5</v>
      </c>
      <c r="J4" s="11" t="s">
        <v>8</v>
      </c>
    </row>
    <row r="5" spans="1:17" x14ac:dyDescent="0.25">
      <c r="A5" s="54" t="s">
        <v>50</v>
      </c>
      <c r="B5" s="54"/>
      <c r="C5" s="54"/>
      <c r="D5" s="54"/>
      <c r="E5" s="54"/>
      <c r="F5" s="54"/>
      <c r="G5" s="54"/>
      <c r="H5" s="54"/>
      <c r="I5" s="54"/>
      <c r="J5" s="54"/>
    </row>
    <row r="6" spans="1:17" s="18" customFormat="1" ht="61.5" customHeight="1" x14ac:dyDescent="0.25">
      <c r="A6" s="12">
        <v>1</v>
      </c>
      <c r="B6" s="40" t="s">
        <v>25</v>
      </c>
      <c r="C6" s="14" t="s">
        <v>12</v>
      </c>
      <c r="D6" s="14">
        <v>1</v>
      </c>
      <c r="E6" s="1"/>
      <c r="F6" s="2">
        <f t="shared" ref="F6" si="0">E6*D6</f>
        <v>0</v>
      </c>
      <c r="G6" s="15"/>
      <c r="H6" s="2">
        <f t="shared" ref="H6" si="1">F6*G6</f>
        <v>0</v>
      </c>
      <c r="I6" s="16">
        <f t="shared" ref="I6" si="2">F6+H6</f>
        <v>0</v>
      </c>
      <c r="J6" s="17"/>
    </row>
    <row r="7" spans="1:17" ht="20.25" customHeight="1" thickBot="1" x14ac:dyDescent="0.3">
      <c r="A7" s="19"/>
      <c r="B7" s="61" t="s">
        <v>6</v>
      </c>
      <c r="C7" s="62"/>
      <c r="D7" s="62"/>
      <c r="E7" s="63"/>
      <c r="F7" s="3">
        <f>SUM(F6:F6)</f>
        <v>0</v>
      </c>
      <c r="G7" s="20"/>
      <c r="H7" s="20"/>
      <c r="I7" s="4">
        <f>SUM(I6:I6)</f>
        <v>0</v>
      </c>
      <c r="J7" s="21"/>
      <c r="Q7" s="22"/>
    </row>
    <row r="8" spans="1:17" ht="20.25" customHeight="1" x14ac:dyDescent="0.25">
      <c r="A8" s="23"/>
      <c r="B8" s="24" t="s">
        <v>11</v>
      </c>
      <c r="C8" s="23"/>
      <c r="D8" s="25"/>
      <c r="E8" s="23"/>
      <c r="F8" s="23"/>
      <c r="G8" s="23"/>
      <c r="H8" s="23"/>
      <c r="I8" s="23"/>
    </row>
    <row r="9" spans="1:17" ht="26.25" customHeight="1" x14ac:dyDescent="0.25">
      <c r="A9" s="23"/>
      <c r="B9" s="24" t="s">
        <v>45</v>
      </c>
      <c r="C9" s="23"/>
      <c r="D9" s="25"/>
      <c r="E9" s="23"/>
      <c r="F9" s="23"/>
      <c r="G9" s="23"/>
      <c r="H9" s="23"/>
      <c r="I9" s="23"/>
    </row>
    <row r="10" spans="1:17" ht="15.75" thickBot="1" x14ac:dyDescent="0.3"/>
    <row r="11" spans="1:17" ht="60" x14ac:dyDescent="0.25">
      <c r="A11" s="8" t="s">
        <v>1</v>
      </c>
      <c r="B11" s="9" t="s">
        <v>2</v>
      </c>
      <c r="C11" s="8" t="s">
        <v>7</v>
      </c>
      <c r="D11" s="8" t="s">
        <v>0</v>
      </c>
      <c r="E11" s="10" t="s">
        <v>3</v>
      </c>
      <c r="F11" s="10" t="s">
        <v>4</v>
      </c>
      <c r="G11" s="10" t="s">
        <v>9</v>
      </c>
      <c r="H11" s="10" t="s">
        <v>10</v>
      </c>
      <c r="I11" s="10" t="s">
        <v>5</v>
      </c>
      <c r="J11" s="11" t="s">
        <v>8</v>
      </c>
    </row>
    <row r="12" spans="1:17" x14ac:dyDescent="0.25">
      <c r="A12" s="54" t="s">
        <v>51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7" s="18" customFormat="1" ht="174.75" customHeight="1" x14ac:dyDescent="0.25">
      <c r="A13" s="12">
        <v>1</v>
      </c>
      <c r="B13" s="13" t="s">
        <v>15</v>
      </c>
      <c r="C13" s="14" t="s">
        <v>12</v>
      </c>
      <c r="D13" s="14">
        <v>1</v>
      </c>
      <c r="E13" s="1"/>
      <c r="F13" s="2">
        <f t="shared" ref="F13" si="3">E13*D13</f>
        <v>0</v>
      </c>
      <c r="G13" s="15"/>
      <c r="H13" s="2">
        <f t="shared" ref="H13" si="4">F13*G13</f>
        <v>0</v>
      </c>
      <c r="I13" s="16">
        <f t="shared" ref="I13" si="5">F13+H13</f>
        <v>0</v>
      </c>
      <c r="J13" s="17"/>
    </row>
    <row r="14" spans="1:17" ht="20.25" customHeight="1" thickBot="1" x14ac:dyDescent="0.3">
      <c r="A14" s="19"/>
      <c r="B14" s="61" t="s">
        <v>6</v>
      </c>
      <c r="C14" s="62"/>
      <c r="D14" s="62"/>
      <c r="E14" s="63"/>
      <c r="F14" s="3">
        <f>SUM(F13:F13)</f>
        <v>0</v>
      </c>
      <c r="G14" s="20"/>
      <c r="H14" s="20"/>
      <c r="I14" s="4">
        <f>SUM(I13:I13)</f>
        <v>0</v>
      </c>
      <c r="J14" s="21"/>
      <c r="Q14" s="22"/>
    </row>
    <row r="15" spans="1:17" ht="20.25" customHeight="1" x14ac:dyDescent="0.25">
      <c r="A15" s="23"/>
      <c r="B15" s="24" t="s">
        <v>11</v>
      </c>
      <c r="C15" s="23"/>
      <c r="D15" s="25"/>
      <c r="E15" s="23"/>
      <c r="F15" s="23"/>
      <c r="G15" s="23"/>
      <c r="H15" s="23"/>
      <c r="I15" s="23"/>
    </row>
    <row r="16" spans="1:17" ht="26.25" customHeight="1" x14ac:dyDescent="0.25">
      <c r="A16" s="23"/>
      <c r="B16" s="24" t="s">
        <v>13</v>
      </c>
      <c r="C16" s="23"/>
      <c r="D16" s="25"/>
      <c r="E16" s="23"/>
      <c r="F16" s="23"/>
      <c r="G16" s="23"/>
      <c r="H16" s="23"/>
      <c r="I16" s="23"/>
    </row>
    <row r="17" spans="1:30" ht="43.5" customHeight="1" x14ac:dyDescent="0.25">
      <c r="A17" s="23"/>
      <c r="B17" s="50" t="s">
        <v>14</v>
      </c>
      <c r="C17" s="50"/>
      <c r="D17" s="50"/>
      <c r="E17" s="50"/>
      <c r="F17" s="50"/>
      <c r="G17" s="50"/>
      <c r="H17" s="50"/>
      <c r="I17" s="50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ht="12" customHeight="1" thickBot="1" x14ac:dyDescent="0.3">
      <c r="A18" s="23"/>
      <c r="B18" s="28"/>
      <c r="C18" s="28"/>
      <c r="D18" s="28"/>
      <c r="E18" s="28"/>
      <c r="F18" s="26"/>
      <c r="G18" s="26"/>
      <c r="H18" s="26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ht="60" x14ac:dyDescent="0.25">
      <c r="A19" s="8" t="s">
        <v>1</v>
      </c>
      <c r="B19" s="9" t="s">
        <v>2</v>
      </c>
      <c r="C19" s="8" t="s">
        <v>7</v>
      </c>
      <c r="D19" s="8" t="s">
        <v>0</v>
      </c>
      <c r="E19" s="10" t="s">
        <v>3</v>
      </c>
      <c r="F19" s="10" t="s">
        <v>4</v>
      </c>
      <c r="G19" s="10" t="s">
        <v>9</v>
      </c>
      <c r="H19" s="10" t="s">
        <v>10</v>
      </c>
      <c r="I19" s="10" t="s">
        <v>5</v>
      </c>
      <c r="J19" s="11" t="s">
        <v>8</v>
      </c>
    </row>
    <row r="20" spans="1:30" x14ac:dyDescent="0.25">
      <c r="A20" s="54" t="s">
        <v>52</v>
      </c>
      <c r="B20" s="54"/>
      <c r="C20" s="54"/>
      <c r="D20" s="54"/>
      <c r="E20" s="54"/>
      <c r="F20" s="54"/>
      <c r="G20" s="54"/>
      <c r="H20" s="54"/>
      <c r="I20" s="54"/>
      <c r="J20" s="54"/>
    </row>
    <row r="21" spans="1:30" s="18" customFormat="1" ht="186.75" customHeight="1" x14ac:dyDescent="0.25">
      <c r="A21" s="12">
        <v>1</v>
      </c>
      <c r="B21" s="13" t="s">
        <v>19</v>
      </c>
      <c r="C21" s="14" t="s">
        <v>12</v>
      </c>
      <c r="D21" s="14">
        <v>10</v>
      </c>
      <c r="E21" s="1"/>
      <c r="F21" s="2">
        <f t="shared" ref="F21" si="6">E21*D21</f>
        <v>0</v>
      </c>
      <c r="G21" s="15"/>
      <c r="H21" s="2">
        <f t="shared" ref="H21" si="7">F21*G21</f>
        <v>0</v>
      </c>
      <c r="I21" s="16">
        <f t="shared" ref="I21" si="8">F21+H21</f>
        <v>0</v>
      </c>
      <c r="J21" s="17"/>
    </row>
    <row r="22" spans="1:30" ht="20.25" customHeight="1" thickBot="1" x14ac:dyDescent="0.3">
      <c r="A22" s="19"/>
      <c r="B22" s="58" t="s">
        <v>6</v>
      </c>
      <c r="C22" s="59"/>
      <c r="D22" s="59"/>
      <c r="E22" s="60"/>
      <c r="F22" s="37">
        <f>SUM(F21:F21)</f>
        <v>0</v>
      </c>
      <c r="G22" s="25"/>
      <c r="H22" s="25"/>
      <c r="I22" s="39">
        <f>SUM(I21:I21)</f>
        <v>0</v>
      </c>
      <c r="J22" s="21"/>
      <c r="Q22" s="22"/>
    </row>
    <row r="23" spans="1:30" ht="20.25" customHeight="1" x14ac:dyDescent="0.25">
      <c r="A23" s="23"/>
      <c r="B23" s="24" t="s">
        <v>17</v>
      </c>
      <c r="C23" s="23"/>
      <c r="D23" s="25"/>
      <c r="E23" s="23"/>
      <c r="F23" s="23"/>
      <c r="G23" s="23"/>
      <c r="H23" s="23"/>
      <c r="I23" s="23"/>
    </row>
    <row r="24" spans="1:30" ht="26.25" customHeight="1" x14ac:dyDescent="0.25">
      <c r="A24" s="23"/>
      <c r="B24" s="24" t="s">
        <v>22</v>
      </c>
      <c r="C24" s="23"/>
      <c r="D24" s="25"/>
      <c r="E24" s="23"/>
      <c r="F24" s="23"/>
      <c r="G24" s="23"/>
      <c r="H24" s="23"/>
      <c r="I24" s="23"/>
    </row>
    <row r="25" spans="1:30" x14ac:dyDescent="0.25">
      <c r="B25" s="29"/>
    </row>
    <row r="26" spans="1:30" ht="60" customHeight="1" x14ac:dyDescent="0.25">
      <c r="A26" s="35" t="s">
        <v>1</v>
      </c>
      <c r="B26" s="33" t="s">
        <v>2</v>
      </c>
      <c r="C26" s="31" t="s">
        <v>7</v>
      </c>
      <c r="D26" s="31" t="s">
        <v>0</v>
      </c>
      <c r="E26" s="31" t="s">
        <v>3</v>
      </c>
      <c r="F26" s="32" t="s">
        <v>4</v>
      </c>
      <c r="G26" s="32" t="s">
        <v>9</v>
      </c>
      <c r="H26" s="32" t="s">
        <v>10</v>
      </c>
      <c r="I26" s="32" t="s">
        <v>5</v>
      </c>
      <c r="J26" s="33" t="s">
        <v>8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ht="21.75" customHeight="1" x14ac:dyDescent="0.25">
      <c r="A27" s="51" t="s">
        <v>53</v>
      </c>
      <c r="B27" s="52"/>
      <c r="C27" s="52"/>
      <c r="D27" s="52"/>
      <c r="E27" s="52"/>
      <c r="F27" s="52"/>
      <c r="G27" s="52"/>
      <c r="H27" s="52"/>
      <c r="I27" s="52"/>
      <c r="J27" s="53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ht="266.25" customHeight="1" x14ac:dyDescent="0.25">
      <c r="A28" s="35">
        <v>1</v>
      </c>
      <c r="B28" s="47" t="s">
        <v>21</v>
      </c>
      <c r="C28" s="31" t="s">
        <v>12</v>
      </c>
      <c r="D28" s="31">
        <v>1</v>
      </c>
      <c r="E28" s="31"/>
      <c r="F28" s="32" t="s">
        <v>16</v>
      </c>
      <c r="G28" s="32"/>
      <c r="H28" s="32" t="s">
        <v>16</v>
      </c>
      <c r="I28" s="32" t="s">
        <v>16</v>
      </c>
      <c r="J28" s="33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ht="25.5" customHeight="1" thickBot="1" x14ac:dyDescent="0.3">
      <c r="A29" s="30"/>
      <c r="B29" s="57" t="s">
        <v>6</v>
      </c>
      <c r="C29" s="57"/>
      <c r="D29" s="57"/>
      <c r="E29" s="57"/>
      <c r="F29" s="37">
        <f>SUM(F28:F28)</f>
        <v>0</v>
      </c>
      <c r="G29" s="38"/>
      <c r="H29" s="38"/>
      <c r="I29" s="37">
        <f>SUM(I28:I28)</f>
        <v>0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</row>
    <row r="30" spans="1:30" x14ac:dyDescent="0.25">
      <c r="B30" s="6" t="s">
        <v>20</v>
      </c>
    </row>
    <row r="31" spans="1:30" x14ac:dyDescent="0.25">
      <c r="B31" s="6" t="s">
        <v>18</v>
      </c>
    </row>
    <row r="32" spans="1:30" ht="32.25" customHeight="1" x14ac:dyDescent="0.25">
      <c r="B32" s="50" t="s">
        <v>14</v>
      </c>
      <c r="C32" s="50"/>
      <c r="D32" s="50"/>
      <c r="E32" s="50"/>
      <c r="F32" s="50"/>
      <c r="G32" s="50"/>
      <c r="H32" s="50"/>
      <c r="I32" s="50"/>
      <c r="J32" s="50"/>
    </row>
    <row r="35" spans="1:30" s="7" customFormat="1" ht="68.25" customHeight="1" x14ac:dyDescent="0.25">
      <c r="A35" s="35" t="s">
        <v>1</v>
      </c>
      <c r="B35" s="33" t="s">
        <v>2</v>
      </c>
      <c r="C35" s="31" t="s">
        <v>7</v>
      </c>
      <c r="D35" s="31" t="s">
        <v>0</v>
      </c>
      <c r="E35" s="31" t="s">
        <v>3</v>
      </c>
      <c r="F35" s="32" t="s">
        <v>4</v>
      </c>
      <c r="G35" s="32" t="s">
        <v>9</v>
      </c>
      <c r="H35" s="32" t="s">
        <v>10</v>
      </c>
      <c r="I35" s="32" t="s">
        <v>5</v>
      </c>
      <c r="J35" s="33" t="s">
        <v>8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</row>
    <row r="36" spans="1:30" s="7" customFormat="1" ht="21.75" customHeight="1" x14ac:dyDescent="0.25">
      <c r="A36" s="51" t="s">
        <v>54</v>
      </c>
      <c r="B36" s="52"/>
      <c r="C36" s="52"/>
      <c r="D36" s="52"/>
      <c r="E36" s="52"/>
      <c r="F36" s="52"/>
      <c r="G36" s="52"/>
      <c r="H36" s="52"/>
      <c r="I36" s="52"/>
      <c r="J36" s="53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</row>
    <row r="37" spans="1:30" s="7" customFormat="1" ht="104.25" customHeight="1" x14ac:dyDescent="0.25">
      <c r="A37" s="35">
        <v>1</v>
      </c>
      <c r="B37" s="47" t="s">
        <v>24</v>
      </c>
      <c r="C37" s="31" t="s">
        <v>12</v>
      </c>
      <c r="D37" s="31">
        <v>1</v>
      </c>
      <c r="E37" s="31"/>
      <c r="F37" s="32" t="s">
        <v>16</v>
      </c>
      <c r="G37" s="32"/>
      <c r="H37" s="32" t="s">
        <v>16</v>
      </c>
      <c r="I37" s="32" t="s">
        <v>16</v>
      </c>
      <c r="J37" s="33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</row>
    <row r="38" spans="1:30" s="7" customFormat="1" ht="25.5" customHeight="1" thickBot="1" x14ac:dyDescent="0.3">
      <c r="A38" s="35"/>
      <c r="B38" s="57" t="s">
        <v>6</v>
      </c>
      <c r="C38" s="57"/>
      <c r="D38" s="57"/>
      <c r="E38" s="57"/>
      <c r="F38" s="37">
        <f>SUM(F37:F37)</f>
        <v>0</v>
      </c>
      <c r="G38" s="38"/>
      <c r="H38" s="38"/>
      <c r="I38" s="37">
        <f>SUM(I37:I37)</f>
        <v>0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:30" x14ac:dyDescent="0.25">
      <c r="B39" s="6" t="s">
        <v>17</v>
      </c>
    </row>
    <row r="40" spans="1:30" x14ac:dyDescent="0.25">
      <c r="B40" s="6" t="s">
        <v>44</v>
      </c>
    </row>
    <row r="41" spans="1:30" ht="50.25" customHeight="1" x14ac:dyDescent="0.25">
      <c r="B41" s="50" t="s">
        <v>14</v>
      </c>
      <c r="C41" s="50"/>
      <c r="D41" s="50"/>
      <c r="E41" s="50"/>
      <c r="F41" s="50"/>
      <c r="G41" s="50"/>
      <c r="H41" s="50"/>
      <c r="I41" s="50"/>
    </row>
    <row r="44" spans="1:30" s="7" customFormat="1" ht="68.25" customHeight="1" x14ac:dyDescent="0.25">
      <c r="A44" s="35" t="s">
        <v>1</v>
      </c>
      <c r="B44" s="33" t="s">
        <v>2</v>
      </c>
      <c r="C44" s="31" t="s">
        <v>7</v>
      </c>
      <c r="D44" s="31" t="s">
        <v>0</v>
      </c>
      <c r="E44" s="31" t="s">
        <v>3</v>
      </c>
      <c r="F44" s="32" t="s">
        <v>4</v>
      </c>
      <c r="G44" s="32" t="s">
        <v>9</v>
      </c>
      <c r="H44" s="32" t="s">
        <v>10</v>
      </c>
      <c r="I44" s="32" t="s">
        <v>5</v>
      </c>
      <c r="J44" s="33" t="s">
        <v>8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:30" s="7" customFormat="1" ht="21.75" customHeight="1" x14ac:dyDescent="0.25">
      <c r="A45" s="51" t="s">
        <v>55</v>
      </c>
      <c r="B45" s="52"/>
      <c r="C45" s="52"/>
      <c r="D45" s="52"/>
      <c r="E45" s="52"/>
      <c r="F45" s="52"/>
      <c r="G45" s="52"/>
      <c r="H45" s="52"/>
      <c r="I45" s="52"/>
      <c r="J45" s="5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</row>
    <row r="46" spans="1:30" s="7" customFormat="1" ht="204" customHeight="1" x14ac:dyDescent="0.25">
      <c r="A46" s="35">
        <v>1</v>
      </c>
      <c r="B46" s="47" t="s">
        <v>38</v>
      </c>
      <c r="C46" s="31" t="s">
        <v>12</v>
      </c>
      <c r="D46" s="31">
        <v>1</v>
      </c>
      <c r="E46" s="31"/>
      <c r="F46" s="32" t="s">
        <v>16</v>
      </c>
      <c r="G46" s="32"/>
      <c r="H46" s="32" t="s">
        <v>16</v>
      </c>
      <c r="I46" s="32" t="s">
        <v>16</v>
      </c>
      <c r="J46" s="33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</row>
    <row r="47" spans="1:30" s="7" customFormat="1" ht="25.5" customHeight="1" thickBot="1" x14ac:dyDescent="0.3">
      <c r="A47" s="35"/>
      <c r="B47" s="57" t="s">
        <v>6</v>
      </c>
      <c r="C47" s="57"/>
      <c r="D47" s="57"/>
      <c r="E47" s="57"/>
      <c r="F47" s="37">
        <f>SUM(F46:F46)</f>
        <v>0</v>
      </c>
      <c r="G47" s="38"/>
      <c r="H47" s="38"/>
      <c r="I47" s="37">
        <f>SUM(I46:I46)</f>
        <v>0</v>
      </c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</row>
    <row r="48" spans="1:30" x14ac:dyDescent="0.25">
      <c r="B48" s="6" t="s">
        <v>17</v>
      </c>
    </row>
    <row r="49" spans="1:30" x14ac:dyDescent="0.25">
      <c r="B49" s="6" t="s">
        <v>43</v>
      </c>
    </row>
    <row r="50" spans="1:30" ht="46.5" customHeight="1" x14ac:dyDescent="0.25">
      <c r="B50" s="50" t="s">
        <v>14</v>
      </c>
      <c r="C50" s="50"/>
      <c r="D50" s="50"/>
      <c r="E50" s="50"/>
      <c r="F50" s="50"/>
      <c r="G50" s="50"/>
      <c r="H50" s="50"/>
      <c r="I50" s="50"/>
    </row>
    <row r="53" spans="1:30" s="7" customFormat="1" ht="68.25" customHeight="1" x14ac:dyDescent="0.25">
      <c r="A53" s="35" t="s">
        <v>1</v>
      </c>
      <c r="B53" s="33" t="s">
        <v>2</v>
      </c>
      <c r="C53" s="31" t="s">
        <v>7</v>
      </c>
      <c r="D53" s="31" t="s">
        <v>0</v>
      </c>
      <c r="E53" s="31" t="s">
        <v>3</v>
      </c>
      <c r="F53" s="32" t="s">
        <v>4</v>
      </c>
      <c r="G53" s="32" t="s">
        <v>9</v>
      </c>
      <c r="H53" s="32" t="s">
        <v>10</v>
      </c>
      <c r="I53" s="32" t="s">
        <v>5</v>
      </c>
      <c r="J53" s="33" t="s">
        <v>8</v>
      </c>
      <c r="K53" s="41"/>
      <c r="L53" s="43"/>
      <c r="M53" s="42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</row>
    <row r="54" spans="1:30" s="7" customFormat="1" ht="21.75" customHeight="1" x14ac:dyDescent="0.25">
      <c r="A54" s="51" t="s">
        <v>56</v>
      </c>
      <c r="B54" s="52"/>
      <c r="C54" s="52"/>
      <c r="D54" s="52"/>
      <c r="E54" s="52"/>
      <c r="F54" s="52"/>
      <c r="G54" s="52"/>
      <c r="H54" s="52"/>
      <c r="I54" s="52"/>
      <c r="J54" s="53"/>
      <c r="K54" s="41"/>
      <c r="L54" s="44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</row>
    <row r="55" spans="1:30" s="7" customFormat="1" ht="218.25" customHeight="1" x14ac:dyDescent="0.25">
      <c r="A55" s="35">
        <v>1</v>
      </c>
      <c r="B55" s="47" t="s">
        <v>40</v>
      </c>
      <c r="C55" s="31" t="s">
        <v>12</v>
      </c>
      <c r="D55" s="31">
        <v>1</v>
      </c>
      <c r="E55" s="31"/>
      <c r="F55" s="32" t="s">
        <v>16</v>
      </c>
      <c r="G55" s="32"/>
      <c r="H55" s="32" t="s">
        <v>16</v>
      </c>
      <c r="I55" s="32" t="s">
        <v>16</v>
      </c>
      <c r="J55" s="33"/>
      <c r="K55" s="41"/>
      <c r="L55" s="44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0" s="7" customFormat="1" ht="225" customHeight="1" x14ac:dyDescent="0.25">
      <c r="A56" s="35">
        <v>2</v>
      </c>
      <c r="B56" s="36" t="s">
        <v>41</v>
      </c>
      <c r="C56" s="31" t="s">
        <v>12</v>
      </c>
      <c r="D56" s="31">
        <v>1</v>
      </c>
      <c r="E56" s="31"/>
      <c r="F56" s="32" t="s">
        <v>16</v>
      </c>
      <c r="G56" s="32"/>
      <c r="H56" s="32" t="s">
        <v>16</v>
      </c>
      <c r="I56" s="32" t="s">
        <v>16</v>
      </c>
      <c r="J56" s="33"/>
      <c r="K56" s="41"/>
      <c r="L56" s="44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</row>
    <row r="57" spans="1:30" s="7" customFormat="1" ht="25.5" customHeight="1" thickBot="1" x14ac:dyDescent="0.3">
      <c r="A57" s="35"/>
      <c r="B57" s="57" t="s">
        <v>6</v>
      </c>
      <c r="C57" s="57"/>
      <c r="D57" s="56"/>
      <c r="E57" s="56"/>
      <c r="F57" s="37">
        <f>SUM(F55:F56)</f>
        <v>0</v>
      </c>
      <c r="G57" s="38"/>
      <c r="H57" s="38"/>
      <c r="I57" s="37">
        <f>SUM(I55:I56)</f>
        <v>0</v>
      </c>
      <c r="J57" s="41"/>
      <c r="K57" s="41"/>
      <c r="L57" s="44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</row>
    <row r="58" spans="1:30" x14ac:dyDescent="0.25">
      <c r="B58" s="6" t="s">
        <v>17</v>
      </c>
      <c r="L58" s="45"/>
    </row>
    <row r="59" spans="1:30" x14ac:dyDescent="0.25">
      <c r="B59" s="6" t="s">
        <v>43</v>
      </c>
      <c r="L59" s="45"/>
    </row>
    <row r="60" spans="1:30" ht="42.75" customHeight="1" x14ac:dyDescent="0.25">
      <c r="B60" s="50" t="s">
        <v>14</v>
      </c>
      <c r="C60" s="50"/>
      <c r="D60" s="50"/>
      <c r="E60" s="50"/>
      <c r="F60" s="50"/>
      <c r="G60" s="50"/>
      <c r="H60" s="50"/>
      <c r="I60" s="50"/>
      <c r="L60" s="45"/>
    </row>
    <row r="61" spans="1:30" x14ac:dyDescent="0.25">
      <c r="L61" s="45"/>
    </row>
    <row r="62" spans="1:30" s="7" customFormat="1" ht="68.25" customHeight="1" x14ac:dyDescent="0.25">
      <c r="A62" s="35" t="s">
        <v>1</v>
      </c>
      <c r="B62" s="33" t="s">
        <v>2</v>
      </c>
      <c r="C62" s="31" t="s">
        <v>7</v>
      </c>
      <c r="D62" s="31" t="s">
        <v>0</v>
      </c>
      <c r="E62" s="31" t="s">
        <v>3</v>
      </c>
      <c r="F62" s="32" t="s">
        <v>4</v>
      </c>
      <c r="G62" s="32" t="s">
        <v>9</v>
      </c>
      <c r="H62" s="32" t="s">
        <v>10</v>
      </c>
      <c r="I62" s="32" t="s">
        <v>5</v>
      </c>
      <c r="J62" s="33" t="s">
        <v>8</v>
      </c>
      <c r="K62" s="41"/>
      <c r="L62" s="44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:30" s="7" customFormat="1" ht="21.75" customHeight="1" x14ac:dyDescent="0.25">
      <c r="A63" s="51" t="s">
        <v>57</v>
      </c>
      <c r="B63" s="52"/>
      <c r="C63" s="52"/>
      <c r="D63" s="52"/>
      <c r="E63" s="52"/>
      <c r="F63" s="52"/>
      <c r="G63" s="52"/>
      <c r="H63" s="52"/>
      <c r="I63" s="52"/>
      <c r="J63" s="53"/>
      <c r="K63" s="41"/>
      <c r="L63" s="44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pans="1:30" s="7" customFormat="1" ht="63" customHeight="1" x14ac:dyDescent="0.25">
      <c r="A64" s="35">
        <v>1</v>
      </c>
      <c r="B64" s="47" t="s">
        <v>39</v>
      </c>
      <c r="C64" s="31" t="s">
        <v>12</v>
      </c>
      <c r="D64" s="31">
        <v>1</v>
      </c>
      <c r="E64" s="31"/>
      <c r="F64" s="32" t="s">
        <v>16</v>
      </c>
      <c r="G64" s="32"/>
      <c r="H64" s="32" t="s">
        <v>16</v>
      </c>
      <c r="I64" s="32" t="s">
        <v>16</v>
      </c>
      <c r="J64" s="33"/>
      <c r="K64" s="41"/>
      <c r="L64" s="44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pans="1:30" s="7" customFormat="1" ht="25.5" customHeight="1" thickBot="1" x14ac:dyDescent="0.3">
      <c r="A65" s="35"/>
      <c r="B65" s="57" t="s">
        <v>6</v>
      </c>
      <c r="C65" s="57"/>
      <c r="D65" s="57"/>
      <c r="E65" s="57"/>
      <c r="F65" s="37">
        <f>SUM(F64:F64)</f>
        <v>0</v>
      </c>
      <c r="G65" s="38"/>
      <c r="H65" s="38"/>
      <c r="I65" s="37">
        <f>SUM(I64:I64)</f>
        <v>0</v>
      </c>
      <c r="J65" s="41"/>
      <c r="K65" s="41"/>
      <c r="L65" s="44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</row>
    <row r="66" spans="1:30" x14ac:dyDescent="0.25">
      <c r="B66" s="6" t="s">
        <v>17</v>
      </c>
      <c r="L66" s="45"/>
    </row>
    <row r="67" spans="1:30" x14ac:dyDescent="0.25">
      <c r="B67" s="6" t="s">
        <v>42</v>
      </c>
      <c r="L67" s="45"/>
    </row>
    <row r="68" spans="1:30" ht="43.5" customHeight="1" x14ac:dyDescent="0.25">
      <c r="B68" s="50" t="s">
        <v>14</v>
      </c>
      <c r="C68" s="50"/>
      <c r="D68" s="50"/>
      <c r="E68" s="50"/>
      <c r="F68" s="50"/>
      <c r="G68" s="50"/>
      <c r="H68" s="50"/>
      <c r="I68" s="50"/>
      <c r="L68" s="45"/>
    </row>
    <row r="69" spans="1:30" x14ac:dyDescent="0.25">
      <c r="L69" s="45"/>
    </row>
    <row r="71" spans="1:30" s="7" customFormat="1" ht="68.25" customHeight="1" x14ac:dyDescent="0.25">
      <c r="A71" s="35" t="s">
        <v>1</v>
      </c>
      <c r="B71" s="33" t="s">
        <v>2</v>
      </c>
      <c r="C71" s="31" t="s">
        <v>7</v>
      </c>
      <c r="D71" s="31" t="s">
        <v>0</v>
      </c>
      <c r="E71" s="31" t="s">
        <v>3</v>
      </c>
      <c r="F71" s="32" t="s">
        <v>4</v>
      </c>
      <c r="G71" s="32" t="s">
        <v>9</v>
      </c>
      <c r="H71" s="32" t="s">
        <v>10</v>
      </c>
      <c r="I71" s="32" t="s">
        <v>5</v>
      </c>
      <c r="J71" s="33" t="s">
        <v>8</v>
      </c>
      <c r="K71" s="41"/>
      <c r="L71" s="44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:30" s="7" customFormat="1" ht="21.75" customHeight="1" x14ac:dyDescent="0.25">
      <c r="A72" s="51" t="s">
        <v>58</v>
      </c>
      <c r="B72" s="52"/>
      <c r="C72" s="52"/>
      <c r="D72" s="52"/>
      <c r="E72" s="52"/>
      <c r="F72" s="52"/>
      <c r="G72" s="52"/>
      <c r="H72" s="52"/>
      <c r="I72" s="52"/>
      <c r="J72" s="53"/>
      <c r="K72" s="41"/>
      <c r="L72" s="44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</row>
    <row r="73" spans="1:30" s="7" customFormat="1" ht="212.25" customHeight="1" x14ac:dyDescent="0.25">
      <c r="A73" s="35">
        <v>1</v>
      </c>
      <c r="B73" s="47" t="s">
        <v>47</v>
      </c>
      <c r="C73" s="31" t="s">
        <v>12</v>
      </c>
      <c r="D73" s="31">
        <v>1</v>
      </c>
      <c r="E73" s="31"/>
      <c r="F73" s="32" t="s">
        <v>16</v>
      </c>
      <c r="G73" s="32"/>
      <c r="H73" s="32" t="s">
        <v>16</v>
      </c>
      <c r="I73" s="32" t="s">
        <v>16</v>
      </c>
      <c r="J73" s="33"/>
      <c r="K73" s="41"/>
      <c r="L73" s="44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</row>
    <row r="74" spans="1:30" s="7" customFormat="1" ht="25.5" customHeight="1" thickBot="1" x14ac:dyDescent="0.3">
      <c r="A74" s="35"/>
      <c r="B74" s="57" t="s">
        <v>6</v>
      </c>
      <c r="C74" s="57"/>
      <c r="D74" s="57"/>
      <c r="E74" s="57"/>
      <c r="F74" s="37">
        <f>SUM(F73:F73)</f>
        <v>0</v>
      </c>
      <c r="G74" s="38"/>
      <c r="H74" s="38"/>
      <c r="I74" s="37">
        <f>SUM(I73:I73)</f>
        <v>0</v>
      </c>
      <c r="J74" s="41"/>
      <c r="K74" s="41"/>
      <c r="L74" s="44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</row>
    <row r="75" spans="1:30" x14ac:dyDescent="0.25">
      <c r="B75" s="6" t="s">
        <v>20</v>
      </c>
      <c r="L75" s="45"/>
    </row>
    <row r="76" spans="1:30" x14ac:dyDescent="0.25">
      <c r="B76" s="6" t="s">
        <v>46</v>
      </c>
      <c r="L76" s="45"/>
    </row>
    <row r="77" spans="1:30" ht="45" customHeight="1" x14ac:dyDescent="0.25">
      <c r="B77" s="50" t="s">
        <v>14</v>
      </c>
      <c r="C77" s="50"/>
      <c r="D77" s="50"/>
      <c r="E77" s="50"/>
      <c r="F77" s="50"/>
      <c r="G77" s="50"/>
      <c r="H77" s="50"/>
      <c r="I77" s="50"/>
      <c r="L77" s="45"/>
    </row>
    <row r="79" spans="1:30" ht="71.25" customHeight="1" x14ac:dyDescent="0.25">
      <c r="A79" s="35" t="s">
        <v>1</v>
      </c>
      <c r="B79" s="33" t="s">
        <v>2</v>
      </c>
      <c r="C79" s="31" t="s">
        <v>7</v>
      </c>
      <c r="D79" s="31" t="s">
        <v>0</v>
      </c>
      <c r="E79" s="31" t="s">
        <v>3</v>
      </c>
      <c r="F79" s="32" t="s">
        <v>4</v>
      </c>
      <c r="G79" s="32" t="s">
        <v>9</v>
      </c>
      <c r="H79" s="32" t="s">
        <v>10</v>
      </c>
      <c r="I79" s="32" t="s">
        <v>5</v>
      </c>
      <c r="J79" s="33" t="s">
        <v>8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</row>
    <row r="80" spans="1:30" ht="21.75" customHeight="1" x14ac:dyDescent="0.25">
      <c r="A80" s="51" t="s">
        <v>59</v>
      </c>
      <c r="B80" s="52"/>
      <c r="C80" s="52"/>
      <c r="D80" s="52"/>
      <c r="E80" s="52"/>
      <c r="F80" s="52"/>
      <c r="G80" s="52"/>
      <c r="H80" s="52"/>
      <c r="I80" s="52"/>
      <c r="J80" s="53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1" spans="1:30" ht="117" customHeight="1" x14ac:dyDescent="0.25">
      <c r="A81" s="35">
        <v>1</v>
      </c>
      <c r="B81" s="47" t="s">
        <v>26</v>
      </c>
      <c r="C81" s="31" t="s">
        <v>12</v>
      </c>
      <c r="D81" s="31">
        <v>1</v>
      </c>
      <c r="E81" s="31"/>
      <c r="F81" s="32" t="s">
        <v>16</v>
      </c>
      <c r="G81" s="32"/>
      <c r="H81" s="32" t="s">
        <v>16</v>
      </c>
      <c r="I81" s="32" t="s">
        <v>16</v>
      </c>
      <c r="J81" s="33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</row>
    <row r="82" spans="1:30" ht="102.75" customHeight="1" x14ac:dyDescent="0.25">
      <c r="A82" s="35">
        <v>2</v>
      </c>
      <c r="B82" s="47" t="s">
        <v>35</v>
      </c>
      <c r="C82" s="31" t="s">
        <v>12</v>
      </c>
      <c r="D82" s="31">
        <v>1</v>
      </c>
      <c r="E82" s="31"/>
      <c r="F82" s="32" t="s">
        <v>16</v>
      </c>
      <c r="G82" s="32"/>
      <c r="H82" s="32" t="s">
        <v>16</v>
      </c>
      <c r="I82" s="32" t="s">
        <v>16</v>
      </c>
      <c r="J82" s="33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</row>
    <row r="83" spans="1:30" ht="102.75" customHeight="1" x14ac:dyDescent="0.25">
      <c r="A83" s="35">
        <v>3</v>
      </c>
      <c r="B83" s="47" t="s">
        <v>27</v>
      </c>
      <c r="C83" s="31" t="s">
        <v>12</v>
      </c>
      <c r="D83" s="31">
        <v>1</v>
      </c>
      <c r="E83" s="31"/>
      <c r="F83" s="32" t="s">
        <v>16</v>
      </c>
      <c r="G83" s="32"/>
      <c r="H83" s="32" t="s">
        <v>16</v>
      </c>
      <c r="I83" s="32" t="s">
        <v>16</v>
      </c>
      <c r="J83" s="33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</row>
    <row r="84" spans="1:30" ht="99" customHeight="1" x14ac:dyDescent="0.25">
      <c r="A84" s="35">
        <v>4</v>
      </c>
      <c r="B84" s="36" t="s">
        <v>28</v>
      </c>
      <c r="C84" s="31" t="s">
        <v>12</v>
      </c>
      <c r="D84" s="31">
        <v>1</v>
      </c>
      <c r="E84" s="31"/>
      <c r="F84" s="34" t="s">
        <v>16</v>
      </c>
      <c r="G84" s="32"/>
      <c r="H84" s="32" t="s">
        <v>16</v>
      </c>
      <c r="I84" s="32" t="s">
        <v>16</v>
      </c>
      <c r="J84" s="33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</row>
    <row r="85" spans="1:30" ht="135" customHeight="1" x14ac:dyDescent="0.25">
      <c r="A85" s="35">
        <v>5</v>
      </c>
      <c r="B85" s="47" t="s">
        <v>36</v>
      </c>
      <c r="C85" s="31" t="s">
        <v>12</v>
      </c>
      <c r="D85" s="31">
        <v>1</v>
      </c>
      <c r="E85" s="31"/>
      <c r="F85" s="32" t="s">
        <v>16</v>
      </c>
      <c r="G85" s="32"/>
      <c r="H85" s="32" t="s">
        <v>16</v>
      </c>
      <c r="I85" s="32" t="s">
        <v>16</v>
      </c>
      <c r="J85" s="33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</row>
    <row r="86" spans="1:30" ht="132.75" customHeight="1" x14ac:dyDescent="0.25">
      <c r="A86" s="35">
        <v>6</v>
      </c>
      <c r="B86" s="47" t="s">
        <v>29</v>
      </c>
      <c r="C86" s="31" t="s">
        <v>12</v>
      </c>
      <c r="D86" s="31">
        <v>3</v>
      </c>
      <c r="E86" s="31"/>
      <c r="F86" s="32" t="s">
        <v>16</v>
      </c>
      <c r="G86" s="32"/>
      <c r="H86" s="32" t="s">
        <v>16</v>
      </c>
      <c r="I86" s="32" t="s">
        <v>16</v>
      </c>
      <c r="J86" s="33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</row>
    <row r="87" spans="1:30" ht="118.5" customHeight="1" x14ac:dyDescent="0.25">
      <c r="A87" s="35">
        <v>7</v>
      </c>
      <c r="B87" s="36" t="s">
        <v>30</v>
      </c>
      <c r="C87" s="31" t="s">
        <v>12</v>
      </c>
      <c r="D87" s="31">
        <v>2</v>
      </c>
      <c r="E87" s="31"/>
      <c r="F87" s="32" t="s">
        <v>16</v>
      </c>
      <c r="G87" s="32"/>
      <c r="H87" s="32" t="s">
        <v>16</v>
      </c>
      <c r="I87" s="32" t="s">
        <v>16</v>
      </c>
      <c r="J87" s="33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</row>
    <row r="88" spans="1:30" ht="103.5" customHeight="1" x14ac:dyDescent="0.25">
      <c r="A88" s="35">
        <v>8</v>
      </c>
      <c r="B88" s="47" t="s">
        <v>31</v>
      </c>
      <c r="C88" s="31" t="s">
        <v>12</v>
      </c>
      <c r="D88" s="31">
        <v>1</v>
      </c>
      <c r="E88" s="31"/>
      <c r="F88" s="32" t="s">
        <v>16</v>
      </c>
      <c r="G88" s="32"/>
      <c r="H88" s="32" t="s">
        <v>16</v>
      </c>
      <c r="I88" s="32" t="s">
        <v>16</v>
      </c>
      <c r="J88" s="33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1:30" ht="111" customHeight="1" x14ac:dyDescent="0.25">
      <c r="A89" s="35">
        <v>9</v>
      </c>
      <c r="B89" s="47" t="s">
        <v>32</v>
      </c>
      <c r="C89" s="31" t="s">
        <v>12</v>
      </c>
      <c r="D89" s="31">
        <v>1</v>
      </c>
      <c r="E89" s="31"/>
      <c r="F89" s="32" t="s">
        <v>16</v>
      </c>
      <c r="G89" s="32"/>
      <c r="H89" s="32" t="s">
        <v>16</v>
      </c>
      <c r="I89" s="32" t="s">
        <v>16</v>
      </c>
      <c r="J89" s="33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1:30" ht="198.75" customHeight="1" x14ac:dyDescent="0.25">
      <c r="A90" s="35">
        <v>10</v>
      </c>
      <c r="B90" s="47" t="s">
        <v>37</v>
      </c>
      <c r="C90" s="31" t="s">
        <v>12</v>
      </c>
      <c r="D90" s="31">
        <v>1</v>
      </c>
      <c r="E90" s="31"/>
      <c r="F90" s="32" t="s">
        <v>16</v>
      </c>
      <c r="G90" s="32"/>
      <c r="H90" s="32" t="s">
        <v>16</v>
      </c>
      <c r="I90" s="32" t="s">
        <v>16</v>
      </c>
      <c r="J90" s="33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1:30" ht="162" customHeight="1" x14ac:dyDescent="0.25">
      <c r="A91" s="35">
        <v>11</v>
      </c>
      <c r="B91" s="47" t="s">
        <v>33</v>
      </c>
      <c r="C91" s="31" t="s">
        <v>12</v>
      </c>
      <c r="D91" s="31">
        <v>2</v>
      </c>
      <c r="E91" s="31"/>
      <c r="F91" s="32" t="s">
        <v>16</v>
      </c>
      <c r="G91" s="32"/>
      <c r="H91" s="32"/>
      <c r="I91" s="32" t="s">
        <v>16</v>
      </c>
      <c r="J91" s="33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1:30" ht="118.5" customHeight="1" x14ac:dyDescent="0.25">
      <c r="A92" s="35">
        <v>12</v>
      </c>
      <c r="B92" s="47" t="s">
        <v>34</v>
      </c>
      <c r="C92" s="31" t="s">
        <v>12</v>
      </c>
      <c r="D92" s="31">
        <v>1</v>
      </c>
      <c r="E92" s="31"/>
      <c r="F92" s="32" t="s">
        <v>16</v>
      </c>
      <c r="G92" s="32"/>
      <c r="H92" s="32" t="s">
        <v>16</v>
      </c>
      <c r="I92" s="32" t="s">
        <v>16</v>
      </c>
      <c r="J92" s="33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1:30" ht="25.5" customHeight="1" thickBot="1" x14ac:dyDescent="0.3">
      <c r="A93" s="35"/>
      <c r="B93" s="56" t="s">
        <v>6</v>
      </c>
      <c r="C93" s="56"/>
      <c r="D93" s="56"/>
      <c r="E93" s="56"/>
      <c r="F93" s="37">
        <f>SUM(F81:F92)</f>
        <v>0</v>
      </c>
      <c r="G93" s="38"/>
      <c r="H93" s="38"/>
      <c r="I93" s="37">
        <f>SUM(I81:I92)</f>
        <v>0</v>
      </c>
      <c r="J93" s="41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1:30" x14ac:dyDescent="0.25">
      <c r="B94" s="6" t="s">
        <v>20</v>
      </c>
    </row>
    <row r="95" spans="1:30" x14ac:dyDescent="0.25">
      <c r="B95" s="6" t="s">
        <v>18</v>
      </c>
    </row>
    <row r="96" spans="1:30" ht="45" customHeight="1" x14ac:dyDescent="0.25">
      <c r="B96" s="50" t="s">
        <v>14</v>
      </c>
      <c r="C96" s="50"/>
      <c r="D96" s="50"/>
      <c r="E96" s="50"/>
      <c r="F96" s="50"/>
      <c r="G96" s="50"/>
      <c r="H96" s="50"/>
      <c r="I96" s="50"/>
    </row>
    <row r="97" spans="2:10" x14ac:dyDescent="0.25">
      <c r="B97" s="6" t="s">
        <v>23</v>
      </c>
    </row>
    <row r="99" spans="2:10" ht="36" customHeight="1" x14ac:dyDescent="0.25">
      <c r="B99" s="55" t="s">
        <v>61</v>
      </c>
      <c r="C99" s="55"/>
      <c r="D99" s="55"/>
      <c r="E99" s="55"/>
      <c r="F99" s="55"/>
      <c r="G99" s="55"/>
      <c r="H99" s="55"/>
      <c r="I99" s="55"/>
      <c r="J99" s="64"/>
    </row>
    <row r="100" spans="2:10" ht="30" customHeight="1" x14ac:dyDescent="0.25">
      <c r="B100" s="55" t="s">
        <v>62</v>
      </c>
      <c r="C100" s="55"/>
      <c r="D100" s="55"/>
      <c r="E100" s="55"/>
      <c r="F100" s="55"/>
      <c r="G100" s="55"/>
      <c r="H100" s="55"/>
      <c r="I100" s="55"/>
      <c r="J100" s="55"/>
    </row>
    <row r="101" spans="2:10" ht="32.25" customHeight="1" x14ac:dyDescent="0.25">
      <c r="B101" s="65" t="s">
        <v>63</v>
      </c>
      <c r="C101" s="65"/>
      <c r="D101" s="65"/>
      <c r="E101" s="65"/>
      <c r="F101" s="65"/>
      <c r="G101" s="65"/>
      <c r="H101" s="65"/>
      <c r="I101" s="65"/>
      <c r="J101" s="64"/>
    </row>
  </sheetData>
  <mergeCells count="32">
    <mergeCell ref="B100:J100"/>
    <mergeCell ref="B96:I96"/>
    <mergeCell ref="B101:I101"/>
    <mergeCell ref="B99:I99"/>
    <mergeCell ref="B93:E93"/>
    <mergeCell ref="A36:J36"/>
    <mergeCell ref="B38:E38"/>
    <mergeCell ref="A72:J72"/>
    <mergeCell ref="B74:E74"/>
    <mergeCell ref="A54:J54"/>
    <mergeCell ref="B57:E57"/>
    <mergeCell ref="A63:J63"/>
    <mergeCell ref="B65:E65"/>
    <mergeCell ref="A80:J80"/>
    <mergeCell ref="A45:J45"/>
    <mergeCell ref="B47:E47"/>
    <mergeCell ref="C2:F3"/>
    <mergeCell ref="B77:I77"/>
    <mergeCell ref="B68:I68"/>
    <mergeCell ref="B60:I60"/>
    <mergeCell ref="B50:I50"/>
    <mergeCell ref="B41:I41"/>
    <mergeCell ref="B17:I17"/>
    <mergeCell ref="B32:J32"/>
    <mergeCell ref="B22:E22"/>
    <mergeCell ref="B7:E7"/>
    <mergeCell ref="A27:J27"/>
    <mergeCell ref="B29:E29"/>
    <mergeCell ref="A5:J5"/>
    <mergeCell ref="A12:J12"/>
    <mergeCell ref="B14:E14"/>
    <mergeCell ref="A20:J20"/>
  </mergeCells>
  <pageMargins left="0.23622047244094491" right="0.23622047244094491" top="0.35433070866141736" bottom="0.35433070866141736" header="0.31496062992125984" footer="0.31496062992125984"/>
  <pageSetup paperSize="9" scale="72" fitToHeight="0" orientation="landscape" r:id="rId1"/>
  <headerFooter>
    <oddFooter>&amp;CStrona &amp;P z &amp;N</oddFooter>
  </headerFooter>
  <rowBreaks count="5" manualBreakCount="5">
    <brk id="18" max="9" man="1"/>
    <brk id="32" max="9" man="1"/>
    <brk id="50" max="9" man="1"/>
    <brk id="61" max="9" man="1"/>
    <brk id="7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2024-07-31T07:44:29Z</cp:lastPrinted>
  <dcterms:created xsi:type="dcterms:W3CDTF">2019-12-12T12:00:06Z</dcterms:created>
  <dcterms:modified xsi:type="dcterms:W3CDTF">2024-07-31T07:46:23Z</dcterms:modified>
</cp:coreProperties>
</file>