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-MM\Desktop\Przetargi_GZM_Gmina\Energia\ZP_1_TO_EZ_2023\DOKUMENTY_POSTĘPOWANIA\"/>
    </mc:Choice>
  </mc:AlternateContent>
  <xr:revisionPtr revIDLastSave="0" documentId="13_ncr:1_{87DB4517-F27D-4D2E-8B79-178D35546613}" xr6:coauthVersionLast="47" xr6:coauthVersionMax="47" xr10:uidLastSave="{00000000-0000-0000-0000-000000000000}"/>
  <bookViews>
    <workbookView xWindow="-28920" yWindow="-120" windowWidth="27840" windowHeight="16440" xr2:uid="{00000000-000D-0000-FFFF-FFFF00000000}"/>
  </bookViews>
  <sheets>
    <sheet name="Zestawienie szczegółowe" sheetId="1" r:id="rId1"/>
  </sheets>
  <definedNames>
    <definedName name="_xlnm._FilterDatabase" localSheetId="0" hidden="1">'Zestawienie szczegółowe'!$A$1:$AG$1</definedName>
  </definedNames>
  <calcPr calcId="191029"/>
</workbook>
</file>

<file path=xl/calcChain.xml><?xml version="1.0" encoding="utf-8"?>
<calcChain xmlns="http://schemas.openxmlformats.org/spreadsheetml/2006/main"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2" i="1"/>
</calcChain>
</file>

<file path=xl/sharedStrings.xml><?xml version="1.0" encoding="utf-8"?>
<sst xmlns="http://schemas.openxmlformats.org/spreadsheetml/2006/main" count="679" uniqueCount="137">
  <si>
    <t>Nabywca</t>
  </si>
  <si>
    <t>NIP Nabywcy</t>
  </si>
  <si>
    <t>Kod pocztowy nabywcy</t>
  </si>
  <si>
    <t>Miejscowosc nabywcy</t>
  </si>
  <si>
    <t>Ulica nabywcy</t>
  </si>
  <si>
    <t>Nr domu nabywcy</t>
  </si>
  <si>
    <t>Nazwa płatnika</t>
  </si>
  <si>
    <t>Kod płatnika</t>
  </si>
  <si>
    <t>Poczta</t>
  </si>
  <si>
    <t>Numer PPE</t>
  </si>
  <si>
    <t>Adres punktu poboru</t>
  </si>
  <si>
    <t>Nazwa układu pomiarowego</t>
  </si>
  <si>
    <t>Data rozpoczęcia sprzedaży</t>
  </si>
  <si>
    <t>Data zakończenia sprzedaży</t>
  </si>
  <si>
    <t>Grupa taryfowa</t>
  </si>
  <si>
    <t>Moc umowna</t>
  </si>
  <si>
    <t>Grupa</t>
  </si>
  <si>
    <t>Rodzaj umowy</t>
  </si>
  <si>
    <t>Nazwa OSD</t>
  </si>
  <si>
    <t>Miejscowość płatnika</t>
  </si>
  <si>
    <t>Ulica, nr domu płatnika</t>
  </si>
  <si>
    <t>Ilość łączna do przetargu [kWh]</t>
  </si>
  <si>
    <t>E C 2024 [kWh]</t>
  </si>
  <si>
    <t>E SI 2024 [kWh]</t>
  </si>
  <si>
    <t>Czy PPE obejmuje ustawa o środkach nadzwyczajnych mających na celu ograniczenie wysokości cen energii elektrycznej oraz wsparciu niektórych odbiorców w 2023 roku (TAK lub NIE)</t>
  </si>
  <si>
    <t>E SII 2024 [kWh]</t>
  </si>
  <si>
    <t>E SIII 2024 [kWh]</t>
  </si>
  <si>
    <t>Ilość 2024 [kWh]</t>
  </si>
  <si>
    <t>E C 2025 [kWh]</t>
  </si>
  <si>
    <t>E SI 2025 [kWh]</t>
  </si>
  <si>
    <t>E SII 2025 [kWh]</t>
  </si>
  <si>
    <t>E SIII 2025 [kWh]</t>
  </si>
  <si>
    <t>Ilość 2025 [kWh]</t>
  </si>
  <si>
    <t>Miejskie Przedsiębiorstwo Wodociągów i Kanalizacji w Piekarach Śląskich Sp. z o.o.</t>
  </si>
  <si>
    <t>653-00-11-575</t>
  </si>
  <si>
    <t>41-946</t>
  </si>
  <si>
    <t>Piekary Śląskie</t>
  </si>
  <si>
    <t>Rożdzieńskiego</t>
  </si>
  <si>
    <t>Rożdzieńskiego 38</t>
  </si>
  <si>
    <t>590322400800586318</t>
  </si>
  <si>
    <t>590322400800444199</t>
  </si>
  <si>
    <t>590322400800283651</t>
  </si>
  <si>
    <t>590322400800127917</t>
  </si>
  <si>
    <t>590322400800487684</t>
  </si>
  <si>
    <t>590322400800534562</t>
  </si>
  <si>
    <t>590322400800186952</t>
  </si>
  <si>
    <t>590322400800375257</t>
  </si>
  <si>
    <t>590322400800389438</t>
  </si>
  <si>
    <t>590322400800104666</t>
  </si>
  <si>
    <t>590322400800489190</t>
  </si>
  <si>
    <t>590322400800054787</t>
  </si>
  <si>
    <t>590322400800141838</t>
  </si>
  <si>
    <t>590322400800090037</t>
  </si>
  <si>
    <t>590322400800748426</t>
  </si>
  <si>
    <t>590322400800548095</t>
  </si>
  <si>
    <t>590322400800355006</t>
  </si>
  <si>
    <t>590322400800063239</t>
  </si>
  <si>
    <t>590322400800016204</t>
  </si>
  <si>
    <t>590322400800061587</t>
  </si>
  <si>
    <t>590322400800319541</t>
  </si>
  <si>
    <t>590322400800160433</t>
  </si>
  <si>
    <t>590322400800167807</t>
  </si>
  <si>
    <t>590322400800748518</t>
  </si>
  <si>
    <t>590322400800087303</t>
  </si>
  <si>
    <t>590322400800405961</t>
  </si>
  <si>
    <t>590322400800658107</t>
  </si>
  <si>
    <t>590322400800723805</t>
  </si>
  <si>
    <t>590322400800146703</t>
  </si>
  <si>
    <t>590322400800191840</t>
  </si>
  <si>
    <t>590322400800542116</t>
  </si>
  <si>
    <t>590322400800017393</t>
  </si>
  <si>
    <t>590322400800345298</t>
  </si>
  <si>
    <t>590322400800783595</t>
  </si>
  <si>
    <t>41-943 PIEKARY ŚLĄSKIE UL. ŚLĄSKA 17</t>
  </si>
  <si>
    <t>WO-8-177 OCZYSZCZALNIA ŚCIEKÓW</t>
  </si>
  <si>
    <t>41-940 PIEKARY ŚLĄSKIE-DĄBRÓWKA UL. PRZYJAŹNI</t>
  </si>
  <si>
    <t>WO 08-541 OCZYSZCZALNIA ŚCIEKÓW POŁUDNIE</t>
  </si>
  <si>
    <t>41-949 BRZOZOWICE KAMIEŃ UL. OŚ.ANDALUZJA 2</t>
  </si>
  <si>
    <t>WO-8-304 OCZYSZCZALNIA ŚCIEKÓW "BRZOZKA"</t>
  </si>
  <si>
    <t>41-946 PIEKARY ŚLĄSKIE UL. WALENTEGO ROŹDZIEŃSKIEGO 38</t>
  </si>
  <si>
    <t>BUDYNEK BIUROWY</t>
  </si>
  <si>
    <t>41-940 PIEKARY ŚLĄSKIE UL. POLNA</t>
  </si>
  <si>
    <t>OCZYSZCZALNIA ŚCIEKÓW</t>
  </si>
  <si>
    <t>41-940 PIEKARY ŚLĄSKIE UL. KAROLA MIARKI</t>
  </si>
  <si>
    <t>-</t>
  </si>
  <si>
    <t>41-940 PIEKARY ŚLĄSKIE UL. PODMIEJSKA 0/0</t>
  </si>
  <si>
    <t>OCZYSZCZALNIA ŚCIEKÓW PIEKARY ŚLĄSKIE UL. PODMIEJSKA</t>
  </si>
  <si>
    <t>41-949 PIEKARY ŚLĄSKIE UL. CZOŁGISTÓW 0/0</t>
  </si>
  <si>
    <t>PRZEPOMPOWNIA "POŁUDNIE"</t>
  </si>
  <si>
    <t>42-622 CHECHŁO NOWE UL. ZALEW 4/0</t>
  </si>
  <si>
    <t>DOMKI LETNISKOWE</t>
  </si>
  <si>
    <t>41-947 BRZOZOWICE KAMIEŃ UL. REYMONTA 0/0</t>
  </si>
  <si>
    <t>PRZEPOMPOWNIA "REYMONTA"</t>
  </si>
  <si>
    <t>41-943 PIEKARY ŚLĄSKIE UL. KAMIENNA 0/0</t>
  </si>
  <si>
    <t>PRZEPOMPOWNIA KAMIENNA</t>
  </si>
  <si>
    <t>41-946 PIEKARY ŚLĄSKIE UL. ROŹDZIEŃSKIEGO  0</t>
  </si>
  <si>
    <t>PRZEPOMPOWNIA ROŹDZIEŃSKIEGO</t>
  </si>
  <si>
    <t>41-940 PIEKARY ŚLĄSKIE UL. PLEBISCYTOWA 0</t>
  </si>
  <si>
    <t>PRZEPOMPOWNIA ŚCIEKÓW</t>
  </si>
  <si>
    <t>41-940 PIEKARY ŚLĄSKIE UL. SOLIDARNOŚCI 0</t>
  </si>
  <si>
    <t>41-946 PIEKARY ŚLĄSKIE UL. WALENTEGO ROŹDZIEŃSKIEGO 0</t>
  </si>
  <si>
    <t>ZASILANIE TYMCZASOWE WALENTEGO ROŹDZIEŃSKIEGO</t>
  </si>
  <si>
    <t xml:space="preserve">41-946 PIEKARY ŚLĄSKIE UL. TEODORA TRAUTMANA 0 </t>
  </si>
  <si>
    <t xml:space="preserve">ZASILANIE TYMCZASOWE  </t>
  </si>
  <si>
    <t>41-946 PIEKARY ŚLĄSKIE UL. JANA SABAŁY 0</t>
  </si>
  <si>
    <t>ZASILANIE TYMCZASOWE</t>
  </si>
  <si>
    <t>41-947 PIEKARY ŚLĄSKIE UL. PIEKARSKA 0</t>
  </si>
  <si>
    <t>41-946 PIEKARY ŚLĄSKIE UL. MICHAŁA DRZYMAŁY 0</t>
  </si>
  <si>
    <t>41-947 PIEKARY ŚLĄSKIE UL. OŚWIĘCIMSKA 0</t>
  </si>
  <si>
    <t>41-949 PIEKARY ŚLĄSKIE UL. BRYNICKA 0/0</t>
  </si>
  <si>
    <t>POMPOWNIA ŚCIEKÓW "DIABLINA"</t>
  </si>
  <si>
    <t>41-949 PIEKARY ŚLĄSKIE UL. GRUNWALDZKA 0</t>
  </si>
  <si>
    <t>41-949 PIEKARY ŚLĄSKIE UL. MARII CURIE-SKŁODOWSKIEJ 0</t>
  </si>
  <si>
    <t>PRZEPOMPOWNIA ŚCIEKÓW "BRZOZKA"</t>
  </si>
  <si>
    <t>41-949 PIEKARY ŚLĄSKIE UL. 1 MAJA 0</t>
  </si>
  <si>
    <t xml:space="preserve">POMPOWNIA  </t>
  </si>
  <si>
    <t>41-946 PIEKARY ŚLĄSKIE UL. GŁÓWNA 0</t>
  </si>
  <si>
    <t>41-943 PIEKARY ŚLĄSKIE UL. KAMIENNA</t>
  </si>
  <si>
    <t>PRZEPOMPOWNIA "KAMIENNA"</t>
  </si>
  <si>
    <t xml:space="preserve">41-946 PIEKARY ŚLĄSKIE UL. HARCERSKA </t>
  </si>
  <si>
    <t>PODZIEMNA PRZEPOMPOWNIA</t>
  </si>
  <si>
    <t xml:space="preserve">41-946 PIEKARY ŚLĄSKIE UL. FRANCISZKA KOTUCHY </t>
  </si>
  <si>
    <t>PODZIEMNA POMPOWNIA "HARCERSKA-ZACHÓD"</t>
  </si>
  <si>
    <t xml:space="preserve">41-940 PIEKARY ŚLĄSKIE UL. POD LIPAMI </t>
  </si>
  <si>
    <t>POMPOWNIA ŚCIEKÓW SANITARNYCH</t>
  </si>
  <si>
    <t>41-940 PIEKARY ŚLĄSKKIE UL. KAROLA MIARKI ./47</t>
  </si>
  <si>
    <t>41-940 PIEKARY ŚLĄSKIE UL. PODMIEJSKA 48</t>
  </si>
  <si>
    <t>41-945 PIEKARY ŚLĄSKIE UL. POD GAJEM DZ. 261/12</t>
  </si>
  <si>
    <t>POMPOWNIA POD GAJEM</t>
  </si>
  <si>
    <t>B22</t>
  </si>
  <si>
    <t>C21</t>
  </si>
  <si>
    <t>01-01-2024</t>
  </si>
  <si>
    <t>31-12-2025</t>
  </si>
  <si>
    <t>C12a</t>
  </si>
  <si>
    <t>ROZDZIELONE: DYSTRYBUCYJNA I SPRZEDAŻOWA</t>
  </si>
  <si>
    <t>TAURON DYSTRYBUCJA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</si>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</sst>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charset val="238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4" borderId="2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49" fontId="0" fillId="0" borderId="0" xfId="0" applyNumberFormat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18" Type="http://schemas.openxmlformats.org/officeDocument/2006/relationships/customXml" Target="../customXml/item13.xml"/><Relationship Id="rId3" Type="http://schemas.openxmlformats.org/officeDocument/2006/relationships/styles" Target="styles.xml"/><Relationship Id="rId21" Type="http://schemas.openxmlformats.org/officeDocument/2006/relationships/customXml" Target="../customXml/item16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17" Type="http://schemas.openxmlformats.org/officeDocument/2006/relationships/customXml" Target="../customXml/item12.xml"/><Relationship Id="rId2" Type="http://schemas.openxmlformats.org/officeDocument/2006/relationships/theme" Target="theme/theme1.xml"/><Relationship Id="rId16" Type="http://schemas.openxmlformats.org/officeDocument/2006/relationships/customXml" Target="../customXml/item11.xml"/><Relationship Id="rId20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10" Type="http://schemas.openxmlformats.org/officeDocument/2006/relationships/customXml" Target="../customXml/item5.xml"/><Relationship Id="rId19" Type="http://schemas.openxmlformats.org/officeDocument/2006/relationships/customXml" Target="../customXml/item1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"/>
  <sheetViews>
    <sheetView tabSelected="1" topLeftCell="G13" zoomScale="85" zoomScaleNormal="85" workbookViewId="0">
      <selection activeCell="N1" sqref="N1:N1048576"/>
    </sheetView>
  </sheetViews>
  <sheetFormatPr defaultRowHeight="14.4" x14ac:dyDescent="0.3"/>
  <cols>
    <col min="1" max="1" width="53.88671875" customWidth="1"/>
    <col min="2" max="2" width="13.88671875" customWidth="1"/>
    <col min="3" max="3" width="14" customWidth="1"/>
    <col min="4" max="4" width="17.109375" customWidth="1"/>
    <col min="5" max="5" width="16.44140625" customWidth="1"/>
    <col min="6" max="6" width="13.88671875" customWidth="1"/>
    <col min="7" max="7" width="59.33203125" customWidth="1"/>
    <col min="8" max="9" width="13.88671875" customWidth="1"/>
    <col min="10" max="10" width="14.109375" customWidth="1"/>
    <col min="11" max="11" width="24.88671875" customWidth="1"/>
    <col min="12" max="12" width="35.33203125" customWidth="1"/>
    <col min="13" max="13" width="47.5546875" customWidth="1"/>
    <col min="14" max="14" width="29.5546875" customWidth="1"/>
    <col min="15" max="17" width="13.88671875" customWidth="1"/>
    <col min="18" max="18" width="13.88671875" style="4" customWidth="1"/>
    <col min="19" max="19" width="13.88671875" style="6" customWidth="1"/>
    <col min="20" max="20" width="22.6640625" style="6" customWidth="1"/>
    <col min="21" max="21" width="22.88671875" style="6" customWidth="1"/>
    <col min="22" max="22" width="24.33203125" style="6" customWidth="1"/>
    <col min="23" max="23" width="18.5546875" style="6" customWidth="1"/>
    <col min="24" max="24" width="13.88671875" style="6" customWidth="1"/>
    <col min="25" max="25" width="22.109375" style="6" customWidth="1"/>
    <col min="26" max="26" width="20.6640625" style="6" customWidth="1"/>
    <col min="27" max="27" width="17.44140625" style="6" customWidth="1"/>
    <col min="28" max="29" width="19.6640625" style="6" customWidth="1"/>
    <col min="30" max="30" width="13.88671875" customWidth="1"/>
    <col min="31" max="31" width="30" customWidth="1"/>
    <col min="32" max="32" width="26.33203125" customWidth="1"/>
    <col min="33" max="33" width="45.6640625" customWidth="1"/>
  </cols>
  <sheetData>
    <row r="1" spans="1:33" s="2" customFormat="1" ht="60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19</v>
      </c>
      <c r="K1" s="1" t="s">
        <v>20</v>
      </c>
      <c r="L1" s="1" t="s">
        <v>9</v>
      </c>
      <c r="M1" s="1" t="s">
        <v>10</v>
      </c>
      <c r="N1" s="1" t="s">
        <v>11</v>
      </c>
      <c r="O1" t="s">
        <v>12</v>
      </c>
      <c r="P1" s="1" t="s">
        <v>13</v>
      </c>
      <c r="Q1" s="1" t="s">
        <v>14</v>
      </c>
      <c r="R1" s="3" t="s">
        <v>15</v>
      </c>
      <c r="S1" s="5" t="s">
        <v>22</v>
      </c>
      <c r="T1" s="5" t="s">
        <v>23</v>
      </c>
      <c r="U1" s="5" t="s">
        <v>25</v>
      </c>
      <c r="V1" s="5" t="s">
        <v>26</v>
      </c>
      <c r="W1" s="5" t="s">
        <v>27</v>
      </c>
      <c r="X1" s="5" t="s">
        <v>28</v>
      </c>
      <c r="Y1" s="5" t="s">
        <v>29</v>
      </c>
      <c r="Z1" s="5" t="s">
        <v>30</v>
      </c>
      <c r="AA1" s="5" t="s">
        <v>31</v>
      </c>
      <c r="AB1" s="5" t="s">
        <v>32</v>
      </c>
      <c r="AC1" s="5" t="s">
        <v>21</v>
      </c>
      <c r="AD1" s="1" t="s">
        <v>16</v>
      </c>
      <c r="AE1" s="1" t="s">
        <v>17</v>
      </c>
      <c r="AF1" s="1" t="s">
        <v>18</v>
      </c>
      <c r="AG1" s="7" t="s">
        <v>24</v>
      </c>
    </row>
    <row r="2" spans="1:33" ht="27.6" x14ac:dyDescent="0.3">
      <c r="A2" s="8" t="s">
        <v>33</v>
      </c>
      <c r="B2" s="8" t="s">
        <v>34</v>
      </c>
      <c r="C2" s="8" t="s">
        <v>35</v>
      </c>
      <c r="D2" s="8" t="s">
        <v>36</v>
      </c>
      <c r="E2" s="8" t="s">
        <v>37</v>
      </c>
      <c r="F2" s="8">
        <v>38</v>
      </c>
      <c r="G2" s="8" t="s">
        <v>33</v>
      </c>
      <c r="H2" s="8" t="s">
        <v>35</v>
      </c>
      <c r="I2" s="8" t="s">
        <v>36</v>
      </c>
      <c r="J2" s="8" t="s">
        <v>36</v>
      </c>
      <c r="K2" s="8" t="s">
        <v>38</v>
      </c>
      <c r="L2" s="9" t="s">
        <v>39</v>
      </c>
      <c r="M2" s="8" t="s">
        <v>73</v>
      </c>
      <c r="N2" s="8" t="s">
        <v>74</v>
      </c>
      <c r="O2" t="s">
        <v>131</v>
      </c>
      <c r="P2" s="21" t="s">
        <v>132</v>
      </c>
      <c r="Q2" s="8" t="s">
        <v>129</v>
      </c>
      <c r="R2" s="18">
        <v>140</v>
      </c>
      <c r="T2">
        <v>168509</v>
      </c>
      <c r="U2">
        <v>497454</v>
      </c>
      <c r="V2"/>
      <c r="W2">
        <v>665963</v>
      </c>
      <c r="Y2">
        <v>168509</v>
      </c>
      <c r="Z2">
        <v>497454</v>
      </c>
      <c r="AA2"/>
      <c r="AB2">
        <v>665963</v>
      </c>
      <c r="AC2" s="6">
        <f>W2+AB2</f>
        <v>1331926</v>
      </c>
      <c r="AD2">
        <v>3</v>
      </c>
      <c r="AE2" s="8" t="s">
        <v>134</v>
      </c>
      <c r="AF2" s="8" t="s">
        <v>135</v>
      </c>
      <c r="AG2" t="s">
        <v>136</v>
      </c>
    </row>
    <row r="3" spans="1:33" ht="27.6" x14ac:dyDescent="0.3">
      <c r="A3" s="8" t="s">
        <v>33</v>
      </c>
      <c r="B3" s="8" t="s">
        <v>34</v>
      </c>
      <c r="C3" s="8" t="s">
        <v>35</v>
      </c>
      <c r="D3" s="8" t="s">
        <v>36</v>
      </c>
      <c r="E3" s="8" t="s">
        <v>37</v>
      </c>
      <c r="F3" s="8">
        <v>38</v>
      </c>
      <c r="G3" s="8" t="s">
        <v>33</v>
      </c>
      <c r="H3" s="8" t="s">
        <v>35</v>
      </c>
      <c r="I3" s="8" t="s">
        <v>36</v>
      </c>
      <c r="J3" s="8" t="s">
        <v>36</v>
      </c>
      <c r="K3" s="8" t="s">
        <v>38</v>
      </c>
      <c r="L3" s="9" t="s">
        <v>40</v>
      </c>
      <c r="M3" s="8" t="s">
        <v>73</v>
      </c>
      <c r="N3" s="8" t="s">
        <v>74</v>
      </c>
      <c r="O3" t="s">
        <v>131</v>
      </c>
      <c r="P3" s="21" t="s">
        <v>132</v>
      </c>
      <c r="Q3" s="8" t="s">
        <v>129</v>
      </c>
      <c r="R3" s="19">
        <v>230</v>
      </c>
      <c r="T3">
        <v>378305</v>
      </c>
      <c r="U3">
        <v>1156722</v>
      </c>
      <c r="W3">
        <v>1535027</v>
      </c>
      <c r="Y3">
        <v>378305</v>
      </c>
      <c r="Z3">
        <v>1156722</v>
      </c>
      <c r="AB3">
        <v>1535027</v>
      </c>
      <c r="AC3" s="6">
        <f t="shared" ref="AC3:AC35" si="0">W3+AB3</f>
        <v>3070054</v>
      </c>
      <c r="AD3">
        <v>3</v>
      </c>
      <c r="AE3" s="8" t="s">
        <v>134</v>
      </c>
      <c r="AF3" s="8" t="s">
        <v>135</v>
      </c>
      <c r="AG3" t="s">
        <v>136</v>
      </c>
    </row>
    <row r="4" spans="1:33" ht="27.6" x14ac:dyDescent="0.3">
      <c r="A4" s="8" t="s">
        <v>33</v>
      </c>
      <c r="B4" s="8" t="s">
        <v>34</v>
      </c>
      <c r="C4" s="8" t="s">
        <v>35</v>
      </c>
      <c r="D4" s="8" t="s">
        <v>36</v>
      </c>
      <c r="E4" s="8" t="s">
        <v>37</v>
      </c>
      <c r="F4" s="8">
        <v>38</v>
      </c>
      <c r="G4" s="8" t="s">
        <v>33</v>
      </c>
      <c r="H4" s="8" t="s">
        <v>35</v>
      </c>
      <c r="I4" s="8" t="s">
        <v>36</v>
      </c>
      <c r="J4" s="8" t="s">
        <v>36</v>
      </c>
      <c r="K4" s="8" t="s">
        <v>38</v>
      </c>
      <c r="L4" s="10" t="s">
        <v>41</v>
      </c>
      <c r="M4" s="8" t="s">
        <v>75</v>
      </c>
      <c r="N4" s="8" t="s">
        <v>76</v>
      </c>
      <c r="O4" t="s">
        <v>131</v>
      </c>
      <c r="P4" s="21" t="s">
        <v>132</v>
      </c>
      <c r="Q4" s="8" t="s">
        <v>130</v>
      </c>
      <c r="R4" s="18">
        <v>80</v>
      </c>
      <c r="S4" s="6">
        <v>470500</v>
      </c>
      <c r="W4" s="6">
        <v>470500</v>
      </c>
      <c r="X4" s="6">
        <v>470500</v>
      </c>
      <c r="AB4" s="6">
        <v>470500</v>
      </c>
      <c r="AC4" s="6">
        <f t="shared" si="0"/>
        <v>941000</v>
      </c>
      <c r="AD4">
        <v>2</v>
      </c>
      <c r="AE4" s="8" t="s">
        <v>134</v>
      </c>
      <c r="AF4" s="8" t="s">
        <v>135</v>
      </c>
      <c r="AG4" t="s">
        <v>136</v>
      </c>
    </row>
    <row r="5" spans="1:33" ht="28.2" thickBot="1" x14ac:dyDescent="0.35">
      <c r="A5" s="8" t="s">
        <v>33</v>
      </c>
      <c r="B5" s="8" t="s">
        <v>34</v>
      </c>
      <c r="C5" s="8" t="s">
        <v>35</v>
      </c>
      <c r="D5" s="8" t="s">
        <v>36</v>
      </c>
      <c r="E5" s="8" t="s">
        <v>37</v>
      </c>
      <c r="F5" s="8">
        <v>38</v>
      </c>
      <c r="G5" s="8" t="s">
        <v>33</v>
      </c>
      <c r="H5" s="8" t="s">
        <v>35</v>
      </c>
      <c r="I5" s="8" t="s">
        <v>36</v>
      </c>
      <c r="J5" s="8" t="s">
        <v>36</v>
      </c>
      <c r="K5" s="8" t="s">
        <v>38</v>
      </c>
      <c r="L5" s="9" t="s">
        <v>42</v>
      </c>
      <c r="M5" s="8" t="s">
        <v>77</v>
      </c>
      <c r="N5" s="14" t="s">
        <v>78</v>
      </c>
      <c r="O5" t="s">
        <v>131</v>
      </c>
      <c r="P5" s="21" t="s">
        <v>132</v>
      </c>
      <c r="Q5" s="8" t="s">
        <v>130</v>
      </c>
      <c r="R5" s="18">
        <v>50</v>
      </c>
      <c r="S5" s="6">
        <v>47195</v>
      </c>
      <c r="W5" s="6">
        <v>47195</v>
      </c>
      <c r="X5" s="6">
        <v>47195</v>
      </c>
      <c r="AB5" s="6">
        <v>47195</v>
      </c>
      <c r="AC5" s="6">
        <f t="shared" si="0"/>
        <v>94390</v>
      </c>
      <c r="AD5">
        <v>2</v>
      </c>
      <c r="AE5" s="8" t="s">
        <v>134</v>
      </c>
      <c r="AF5" s="8" t="s">
        <v>135</v>
      </c>
      <c r="AG5" t="s">
        <v>136</v>
      </c>
    </row>
    <row r="6" spans="1:33" ht="28.2" thickBot="1" x14ac:dyDescent="0.35">
      <c r="A6" s="8" t="s">
        <v>33</v>
      </c>
      <c r="B6" s="8" t="s">
        <v>34</v>
      </c>
      <c r="C6" s="8" t="s">
        <v>35</v>
      </c>
      <c r="D6" s="8" t="s">
        <v>36</v>
      </c>
      <c r="E6" s="8" t="s">
        <v>37</v>
      </c>
      <c r="F6" s="8">
        <v>38</v>
      </c>
      <c r="G6" s="8" t="s">
        <v>33</v>
      </c>
      <c r="H6" s="8" t="s">
        <v>35</v>
      </c>
      <c r="I6" s="8" t="s">
        <v>36</v>
      </c>
      <c r="J6" s="8" t="s">
        <v>36</v>
      </c>
      <c r="K6" s="8" t="s">
        <v>38</v>
      </c>
      <c r="L6" s="9" t="s">
        <v>43</v>
      </c>
      <c r="M6" s="8" t="s">
        <v>77</v>
      </c>
      <c r="N6" s="14" t="s">
        <v>78</v>
      </c>
      <c r="O6" t="s">
        <v>131</v>
      </c>
      <c r="P6" s="21" t="s">
        <v>132</v>
      </c>
      <c r="Q6" s="8" t="s">
        <v>130</v>
      </c>
      <c r="R6" s="18">
        <v>42</v>
      </c>
      <c r="S6" s="6">
        <v>0</v>
      </c>
      <c r="W6" s="6">
        <v>0</v>
      </c>
      <c r="X6" s="6">
        <v>0</v>
      </c>
      <c r="AB6" s="6">
        <v>0</v>
      </c>
      <c r="AC6" s="6">
        <f t="shared" si="0"/>
        <v>0</v>
      </c>
      <c r="AD6">
        <v>2</v>
      </c>
      <c r="AE6" s="8" t="s">
        <v>134</v>
      </c>
      <c r="AF6" s="8" t="s">
        <v>135</v>
      </c>
      <c r="AG6" t="s">
        <v>136</v>
      </c>
    </row>
    <row r="7" spans="1:33" ht="27.6" x14ac:dyDescent="0.3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>
        <v>38</v>
      </c>
      <c r="G7" s="8" t="s">
        <v>33</v>
      </c>
      <c r="H7" s="8" t="s">
        <v>35</v>
      </c>
      <c r="I7" s="8" t="s">
        <v>36</v>
      </c>
      <c r="J7" s="8" t="s">
        <v>36</v>
      </c>
      <c r="K7" s="8" t="s">
        <v>38</v>
      </c>
      <c r="L7" s="9" t="s">
        <v>44</v>
      </c>
      <c r="M7" s="8" t="s">
        <v>79</v>
      </c>
      <c r="N7" s="15" t="s">
        <v>80</v>
      </c>
      <c r="O7" t="s">
        <v>131</v>
      </c>
      <c r="P7" s="21" t="s">
        <v>132</v>
      </c>
      <c r="Q7" s="8" t="s">
        <v>133</v>
      </c>
      <c r="R7" s="18">
        <v>16.5</v>
      </c>
      <c r="T7" s="6">
        <v>15639</v>
      </c>
      <c r="U7" s="6">
        <v>36491</v>
      </c>
      <c r="W7" s="6">
        <v>44919</v>
      </c>
      <c r="Y7" s="6">
        <v>13475.7</v>
      </c>
      <c r="Z7" s="6">
        <v>31443.3</v>
      </c>
      <c r="AB7" s="6">
        <v>44919</v>
      </c>
      <c r="AC7" s="6">
        <f t="shared" si="0"/>
        <v>89838</v>
      </c>
      <c r="AD7">
        <v>2</v>
      </c>
      <c r="AE7" s="8" t="s">
        <v>134</v>
      </c>
      <c r="AF7" s="8" t="s">
        <v>135</v>
      </c>
      <c r="AG7" t="s">
        <v>136</v>
      </c>
    </row>
    <row r="8" spans="1:33" ht="27.6" x14ac:dyDescent="0.3">
      <c r="A8" s="8" t="s">
        <v>33</v>
      </c>
      <c r="B8" s="8" t="s">
        <v>34</v>
      </c>
      <c r="C8" s="8" t="s">
        <v>35</v>
      </c>
      <c r="D8" s="8" t="s">
        <v>36</v>
      </c>
      <c r="E8" s="8" t="s">
        <v>37</v>
      </c>
      <c r="F8" s="8">
        <v>38</v>
      </c>
      <c r="G8" s="8" t="s">
        <v>33</v>
      </c>
      <c r="H8" s="8" t="s">
        <v>35</v>
      </c>
      <c r="I8" s="8" t="s">
        <v>36</v>
      </c>
      <c r="J8" s="8" t="s">
        <v>36</v>
      </c>
      <c r="K8" s="8" t="s">
        <v>38</v>
      </c>
      <c r="L8" s="11" t="s">
        <v>45</v>
      </c>
      <c r="M8" s="16" t="s">
        <v>81</v>
      </c>
      <c r="N8" s="16" t="s">
        <v>82</v>
      </c>
      <c r="O8" t="s">
        <v>131</v>
      </c>
      <c r="P8" s="21" t="s">
        <v>132</v>
      </c>
      <c r="Q8" s="8" t="s">
        <v>133</v>
      </c>
      <c r="R8" s="19">
        <v>11</v>
      </c>
      <c r="T8" s="6">
        <v>2679</v>
      </c>
      <c r="U8" s="6">
        <v>6251</v>
      </c>
      <c r="W8" s="6">
        <v>8930</v>
      </c>
      <c r="Y8" s="6">
        <v>2679</v>
      </c>
      <c r="Z8" s="6">
        <v>6251</v>
      </c>
      <c r="AB8" s="6">
        <v>8930</v>
      </c>
      <c r="AC8" s="6">
        <f t="shared" si="0"/>
        <v>17860</v>
      </c>
      <c r="AD8">
        <v>2</v>
      </c>
      <c r="AE8" s="8" t="s">
        <v>134</v>
      </c>
      <c r="AF8" s="8" t="s">
        <v>135</v>
      </c>
      <c r="AG8" t="s">
        <v>136</v>
      </c>
    </row>
    <row r="9" spans="1:33" ht="27.6" x14ac:dyDescent="0.3">
      <c r="A9" s="8" t="s">
        <v>33</v>
      </c>
      <c r="B9" s="8" t="s">
        <v>34</v>
      </c>
      <c r="C9" s="8" t="s">
        <v>35</v>
      </c>
      <c r="D9" s="8" t="s">
        <v>36</v>
      </c>
      <c r="E9" s="8" t="s">
        <v>37</v>
      </c>
      <c r="F9" s="8">
        <v>38</v>
      </c>
      <c r="G9" s="8" t="s">
        <v>33</v>
      </c>
      <c r="H9" s="8" t="s">
        <v>35</v>
      </c>
      <c r="I9" s="8" t="s">
        <v>36</v>
      </c>
      <c r="J9" s="8" t="s">
        <v>36</v>
      </c>
      <c r="K9" s="8" t="s">
        <v>38</v>
      </c>
      <c r="L9" s="10" t="s">
        <v>46</v>
      </c>
      <c r="M9" s="16" t="s">
        <v>83</v>
      </c>
      <c r="N9" s="16" t="s">
        <v>84</v>
      </c>
      <c r="O9" t="s">
        <v>131</v>
      </c>
      <c r="P9" s="21" t="s">
        <v>132</v>
      </c>
      <c r="Q9" s="8" t="s">
        <v>133</v>
      </c>
      <c r="R9" s="19">
        <v>1.7</v>
      </c>
      <c r="T9" s="6">
        <v>363.6</v>
      </c>
      <c r="U9" s="6">
        <v>848.4</v>
      </c>
      <c r="W9" s="6">
        <v>1212</v>
      </c>
      <c r="Y9" s="6">
        <v>363.6</v>
      </c>
      <c r="Z9" s="6">
        <v>848.4</v>
      </c>
      <c r="AB9" s="6">
        <v>1212</v>
      </c>
      <c r="AC9" s="6">
        <f t="shared" si="0"/>
        <v>2424</v>
      </c>
      <c r="AD9">
        <v>2</v>
      </c>
      <c r="AE9" s="8" t="s">
        <v>134</v>
      </c>
      <c r="AF9" s="8" t="s">
        <v>135</v>
      </c>
      <c r="AG9" t="s">
        <v>136</v>
      </c>
    </row>
    <row r="10" spans="1:33" ht="27.6" x14ac:dyDescent="0.3">
      <c r="A10" s="8" t="s">
        <v>33</v>
      </c>
      <c r="B10" s="8" t="s">
        <v>34</v>
      </c>
      <c r="C10" s="8" t="s">
        <v>35</v>
      </c>
      <c r="D10" s="8" t="s">
        <v>36</v>
      </c>
      <c r="E10" s="8" t="s">
        <v>37</v>
      </c>
      <c r="F10" s="8">
        <v>38</v>
      </c>
      <c r="G10" s="8" t="s">
        <v>33</v>
      </c>
      <c r="H10" s="8" t="s">
        <v>35</v>
      </c>
      <c r="I10" s="8" t="s">
        <v>36</v>
      </c>
      <c r="J10" s="8" t="s">
        <v>36</v>
      </c>
      <c r="K10" s="8" t="s">
        <v>38</v>
      </c>
      <c r="L10" s="10" t="s">
        <v>47</v>
      </c>
      <c r="M10" s="16" t="s">
        <v>85</v>
      </c>
      <c r="N10" s="16" t="s">
        <v>86</v>
      </c>
      <c r="O10" t="s">
        <v>131</v>
      </c>
      <c r="P10" s="21" t="s">
        <v>132</v>
      </c>
      <c r="Q10" s="8" t="s">
        <v>133</v>
      </c>
      <c r="R10" s="19">
        <v>11</v>
      </c>
      <c r="T10" s="6">
        <v>237</v>
      </c>
      <c r="U10" s="6">
        <v>553</v>
      </c>
      <c r="W10" s="6">
        <v>790</v>
      </c>
      <c r="Y10" s="6">
        <v>237</v>
      </c>
      <c r="Z10" s="6">
        <v>553</v>
      </c>
      <c r="AB10" s="6">
        <v>790</v>
      </c>
      <c r="AC10" s="6">
        <f t="shared" si="0"/>
        <v>1580</v>
      </c>
      <c r="AD10">
        <v>2</v>
      </c>
      <c r="AE10" s="8" t="s">
        <v>134</v>
      </c>
      <c r="AF10" s="8" t="s">
        <v>135</v>
      </c>
      <c r="AG10" t="s">
        <v>136</v>
      </c>
    </row>
    <row r="11" spans="1:33" ht="27.6" x14ac:dyDescent="0.3">
      <c r="A11" s="8" t="s">
        <v>33</v>
      </c>
      <c r="B11" s="8" t="s">
        <v>34</v>
      </c>
      <c r="C11" s="8" t="s">
        <v>35</v>
      </c>
      <c r="D11" s="8" t="s">
        <v>36</v>
      </c>
      <c r="E11" s="8" t="s">
        <v>37</v>
      </c>
      <c r="F11" s="8">
        <v>38</v>
      </c>
      <c r="G11" s="8" t="s">
        <v>33</v>
      </c>
      <c r="H11" s="8" t="s">
        <v>35</v>
      </c>
      <c r="I11" s="8" t="s">
        <v>36</v>
      </c>
      <c r="J11" s="8" t="s">
        <v>36</v>
      </c>
      <c r="K11" s="8" t="s">
        <v>38</v>
      </c>
      <c r="L11" s="12" t="s">
        <v>48</v>
      </c>
      <c r="M11" s="16" t="s">
        <v>87</v>
      </c>
      <c r="N11" s="16" t="s">
        <v>88</v>
      </c>
      <c r="O11" t="s">
        <v>131</v>
      </c>
      <c r="P11" s="21" t="s">
        <v>132</v>
      </c>
      <c r="Q11" s="8" t="s">
        <v>133</v>
      </c>
      <c r="R11" s="19">
        <v>40</v>
      </c>
      <c r="T11" s="6">
        <v>17046</v>
      </c>
      <c r="U11" s="6">
        <v>39774</v>
      </c>
      <c r="W11" s="6">
        <v>56820</v>
      </c>
      <c r="Y11" s="6">
        <v>17046</v>
      </c>
      <c r="Z11" s="6">
        <v>39774</v>
      </c>
      <c r="AB11" s="6">
        <v>56820</v>
      </c>
      <c r="AC11" s="6">
        <f t="shared" si="0"/>
        <v>113640</v>
      </c>
      <c r="AD11">
        <v>2</v>
      </c>
      <c r="AE11" s="8" t="s">
        <v>134</v>
      </c>
      <c r="AF11" s="8" t="s">
        <v>135</v>
      </c>
      <c r="AG11" t="s">
        <v>136</v>
      </c>
    </row>
    <row r="12" spans="1:33" ht="27.6" x14ac:dyDescent="0.3">
      <c r="A12" s="8" t="s">
        <v>33</v>
      </c>
      <c r="B12" s="8" t="s">
        <v>34</v>
      </c>
      <c r="C12" s="8" t="s">
        <v>35</v>
      </c>
      <c r="D12" s="8" t="s">
        <v>36</v>
      </c>
      <c r="E12" s="8" t="s">
        <v>37</v>
      </c>
      <c r="F12" s="8">
        <v>38</v>
      </c>
      <c r="G12" s="8" t="s">
        <v>33</v>
      </c>
      <c r="H12" s="8" t="s">
        <v>35</v>
      </c>
      <c r="I12" s="8" t="s">
        <v>36</v>
      </c>
      <c r="J12" s="8" t="s">
        <v>36</v>
      </c>
      <c r="K12" s="8" t="s">
        <v>38</v>
      </c>
      <c r="L12" s="12" t="s">
        <v>49</v>
      </c>
      <c r="M12" s="16" t="s">
        <v>89</v>
      </c>
      <c r="N12" s="16" t="s">
        <v>90</v>
      </c>
      <c r="O12" t="s">
        <v>131</v>
      </c>
      <c r="P12" s="21" t="s">
        <v>132</v>
      </c>
      <c r="Q12" s="8" t="s">
        <v>133</v>
      </c>
      <c r="R12" s="19">
        <v>40</v>
      </c>
      <c r="T12" s="6">
        <v>250.20000000000005</v>
      </c>
      <c r="U12" s="6">
        <v>583.79999999999995</v>
      </c>
      <c r="W12" s="6">
        <v>834</v>
      </c>
      <c r="Y12" s="6">
        <v>250.20000000000005</v>
      </c>
      <c r="Z12" s="6">
        <v>583.79999999999995</v>
      </c>
      <c r="AB12" s="6">
        <v>834</v>
      </c>
      <c r="AC12" s="6">
        <f t="shared" si="0"/>
        <v>1668</v>
      </c>
      <c r="AD12">
        <v>2</v>
      </c>
      <c r="AE12" s="8" t="s">
        <v>134</v>
      </c>
      <c r="AF12" s="8" t="s">
        <v>135</v>
      </c>
      <c r="AG12" t="s">
        <v>136</v>
      </c>
    </row>
    <row r="13" spans="1:33" ht="27.6" x14ac:dyDescent="0.3">
      <c r="A13" s="8" t="s">
        <v>33</v>
      </c>
      <c r="B13" s="8" t="s">
        <v>34</v>
      </c>
      <c r="C13" s="8" t="s">
        <v>35</v>
      </c>
      <c r="D13" s="8" t="s">
        <v>36</v>
      </c>
      <c r="E13" s="8" t="s">
        <v>37</v>
      </c>
      <c r="F13" s="8">
        <v>38</v>
      </c>
      <c r="G13" s="8" t="s">
        <v>33</v>
      </c>
      <c r="H13" s="8" t="s">
        <v>35</v>
      </c>
      <c r="I13" s="8" t="s">
        <v>36</v>
      </c>
      <c r="J13" s="8" t="s">
        <v>36</v>
      </c>
      <c r="K13" s="8" t="s">
        <v>38</v>
      </c>
      <c r="L13" s="12" t="s">
        <v>50</v>
      </c>
      <c r="M13" s="16" t="s">
        <v>91</v>
      </c>
      <c r="N13" s="16" t="s">
        <v>92</v>
      </c>
      <c r="O13" t="s">
        <v>131</v>
      </c>
      <c r="P13" s="21" t="s">
        <v>132</v>
      </c>
      <c r="Q13" s="8" t="s">
        <v>133</v>
      </c>
      <c r="R13" s="19">
        <v>20</v>
      </c>
      <c r="T13" s="6">
        <v>3732.9000000000015</v>
      </c>
      <c r="U13" s="6">
        <v>8710.0999999999985</v>
      </c>
      <c r="W13" s="6">
        <v>12443</v>
      </c>
      <c r="Y13" s="6">
        <v>3732.9000000000015</v>
      </c>
      <c r="Z13" s="6">
        <v>8710.0999999999985</v>
      </c>
      <c r="AB13" s="6">
        <v>12443</v>
      </c>
      <c r="AC13" s="6">
        <f t="shared" si="0"/>
        <v>24886</v>
      </c>
      <c r="AD13">
        <v>2</v>
      </c>
      <c r="AE13" s="8" t="s">
        <v>134</v>
      </c>
      <c r="AF13" s="8" t="s">
        <v>135</v>
      </c>
      <c r="AG13" t="s">
        <v>136</v>
      </c>
    </row>
    <row r="14" spans="1:33" ht="27.6" x14ac:dyDescent="0.3">
      <c r="A14" s="8" t="s">
        <v>33</v>
      </c>
      <c r="B14" s="8" t="s">
        <v>34</v>
      </c>
      <c r="C14" s="8" t="s">
        <v>35</v>
      </c>
      <c r="D14" s="8" t="s">
        <v>36</v>
      </c>
      <c r="E14" s="8" t="s">
        <v>37</v>
      </c>
      <c r="F14" s="8">
        <v>38</v>
      </c>
      <c r="G14" s="8" t="s">
        <v>33</v>
      </c>
      <c r="H14" s="8" t="s">
        <v>35</v>
      </c>
      <c r="I14" s="8" t="s">
        <v>36</v>
      </c>
      <c r="J14" s="8" t="s">
        <v>36</v>
      </c>
      <c r="K14" s="8" t="s">
        <v>38</v>
      </c>
      <c r="L14" s="12" t="s">
        <v>51</v>
      </c>
      <c r="M14" s="16" t="s">
        <v>93</v>
      </c>
      <c r="N14" s="16" t="s">
        <v>94</v>
      </c>
      <c r="O14" t="s">
        <v>131</v>
      </c>
      <c r="P14" s="21" t="s">
        <v>132</v>
      </c>
      <c r="Q14" s="8" t="s">
        <v>133</v>
      </c>
      <c r="R14" s="19">
        <v>6</v>
      </c>
      <c r="T14" s="6">
        <v>2077</v>
      </c>
      <c r="U14" s="6">
        <v>4847.5</v>
      </c>
      <c r="W14" s="6">
        <v>6925</v>
      </c>
      <c r="Y14" s="6">
        <v>2077</v>
      </c>
      <c r="Z14" s="6">
        <v>4847.5</v>
      </c>
      <c r="AB14" s="6">
        <v>6925</v>
      </c>
      <c r="AC14" s="6">
        <f t="shared" si="0"/>
        <v>13850</v>
      </c>
      <c r="AD14">
        <v>2</v>
      </c>
      <c r="AE14" s="8" t="s">
        <v>134</v>
      </c>
      <c r="AF14" s="8" t="s">
        <v>135</v>
      </c>
      <c r="AG14" t="s">
        <v>136</v>
      </c>
    </row>
    <row r="15" spans="1:33" ht="27.6" x14ac:dyDescent="0.3">
      <c r="A15" s="8" t="s">
        <v>33</v>
      </c>
      <c r="B15" s="8" t="s">
        <v>34</v>
      </c>
      <c r="C15" s="8" t="s">
        <v>35</v>
      </c>
      <c r="D15" s="8" t="s">
        <v>36</v>
      </c>
      <c r="E15" s="8" t="s">
        <v>37</v>
      </c>
      <c r="F15" s="8">
        <v>38</v>
      </c>
      <c r="G15" s="8" t="s">
        <v>33</v>
      </c>
      <c r="H15" s="8" t="s">
        <v>35</v>
      </c>
      <c r="I15" s="8" t="s">
        <v>36</v>
      </c>
      <c r="J15" s="8" t="s">
        <v>36</v>
      </c>
      <c r="K15" s="8" t="s">
        <v>38</v>
      </c>
      <c r="L15" s="12" t="s">
        <v>52</v>
      </c>
      <c r="M15" s="16" t="s">
        <v>95</v>
      </c>
      <c r="N15" s="16" t="s">
        <v>96</v>
      </c>
      <c r="O15" t="s">
        <v>131</v>
      </c>
      <c r="P15" s="21" t="s">
        <v>132</v>
      </c>
      <c r="Q15" s="8" t="s">
        <v>133</v>
      </c>
      <c r="R15" s="19">
        <v>34.6</v>
      </c>
      <c r="T15" s="6">
        <v>927.60000000000036</v>
      </c>
      <c r="U15" s="6">
        <v>2164.3999999999996</v>
      </c>
      <c r="W15" s="6">
        <v>3092</v>
      </c>
      <c r="Y15" s="6">
        <v>927.60000000000036</v>
      </c>
      <c r="Z15" s="6">
        <v>2164.3999999999996</v>
      </c>
      <c r="AB15" s="6">
        <v>3092</v>
      </c>
      <c r="AC15" s="6">
        <f t="shared" si="0"/>
        <v>6184</v>
      </c>
      <c r="AD15">
        <v>2</v>
      </c>
      <c r="AE15" s="8" t="s">
        <v>134</v>
      </c>
      <c r="AF15" s="8" t="s">
        <v>135</v>
      </c>
      <c r="AG15" t="s">
        <v>136</v>
      </c>
    </row>
    <row r="16" spans="1:33" ht="27.6" x14ac:dyDescent="0.3">
      <c r="A16" s="8" t="s">
        <v>33</v>
      </c>
      <c r="B16" s="8" t="s">
        <v>34</v>
      </c>
      <c r="C16" s="8" t="s">
        <v>35</v>
      </c>
      <c r="D16" s="8" t="s">
        <v>36</v>
      </c>
      <c r="E16" s="8" t="s">
        <v>37</v>
      </c>
      <c r="F16" s="8">
        <v>38</v>
      </c>
      <c r="G16" s="8" t="s">
        <v>33</v>
      </c>
      <c r="H16" s="8" t="s">
        <v>35</v>
      </c>
      <c r="I16" s="8" t="s">
        <v>36</v>
      </c>
      <c r="J16" s="8" t="s">
        <v>36</v>
      </c>
      <c r="K16" s="8" t="s">
        <v>38</v>
      </c>
      <c r="L16" s="12" t="s">
        <v>53</v>
      </c>
      <c r="M16" s="16" t="s">
        <v>97</v>
      </c>
      <c r="N16" s="16" t="s">
        <v>98</v>
      </c>
      <c r="O16" t="s">
        <v>131</v>
      </c>
      <c r="P16" s="21" t="s">
        <v>132</v>
      </c>
      <c r="Q16" s="8" t="s">
        <v>133</v>
      </c>
      <c r="R16" s="19">
        <v>5</v>
      </c>
      <c r="T16" s="6">
        <v>529</v>
      </c>
      <c r="U16" s="6">
        <v>1235.5</v>
      </c>
      <c r="W16" s="6">
        <v>1765</v>
      </c>
      <c r="Y16" s="6">
        <v>529</v>
      </c>
      <c r="Z16" s="6">
        <v>1235.5</v>
      </c>
      <c r="AB16" s="6">
        <v>1765</v>
      </c>
      <c r="AC16" s="6">
        <f t="shared" si="0"/>
        <v>3530</v>
      </c>
      <c r="AD16">
        <v>2</v>
      </c>
      <c r="AE16" s="8" t="s">
        <v>134</v>
      </c>
      <c r="AF16" s="8" t="s">
        <v>135</v>
      </c>
      <c r="AG16" t="s">
        <v>136</v>
      </c>
    </row>
    <row r="17" spans="1:33" ht="27.6" x14ac:dyDescent="0.3">
      <c r="A17" s="8" t="s">
        <v>33</v>
      </c>
      <c r="B17" s="8" t="s">
        <v>34</v>
      </c>
      <c r="C17" s="8" t="s">
        <v>35</v>
      </c>
      <c r="D17" s="8" t="s">
        <v>36</v>
      </c>
      <c r="E17" s="8" t="s">
        <v>37</v>
      </c>
      <c r="F17" s="8">
        <v>38</v>
      </c>
      <c r="G17" s="8" t="s">
        <v>33</v>
      </c>
      <c r="H17" s="8" t="s">
        <v>35</v>
      </c>
      <c r="I17" s="8" t="s">
        <v>36</v>
      </c>
      <c r="J17" s="8" t="s">
        <v>36</v>
      </c>
      <c r="K17" s="8" t="s">
        <v>38</v>
      </c>
      <c r="L17" s="12" t="s">
        <v>54</v>
      </c>
      <c r="M17" s="16" t="s">
        <v>99</v>
      </c>
      <c r="N17" s="16" t="s">
        <v>98</v>
      </c>
      <c r="O17" t="s">
        <v>131</v>
      </c>
      <c r="P17" s="21" t="s">
        <v>132</v>
      </c>
      <c r="Q17" s="8" t="s">
        <v>133</v>
      </c>
      <c r="R17" s="19">
        <v>27.7</v>
      </c>
      <c r="T17" s="6">
        <v>5463.6</v>
      </c>
      <c r="U17" s="6">
        <v>12748.4</v>
      </c>
      <c r="W17" s="6">
        <v>18212</v>
      </c>
      <c r="Y17" s="6">
        <v>5463.6</v>
      </c>
      <c r="Z17" s="6">
        <v>12748.4</v>
      </c>
      <c r="AB17" s="6">
        <v>18212</v>
      </c>
      <c r="AC17" s="6">
        <f t="shared" si="0"/>
        <v>36424</v>
      </c>
      <c r="AD17">
        <v>2</v>
      </c>
      <c r="AE17" s="8" t="s">
        <v>134</v>
      </c>
      <c r="AF17" s="8" t="s">
        <v>135</v>
      </c>
      <c r="AG17" t="s">
        <v>136</v>
      </c>
    </row>
    <row r="18" spans="1:33" ht="27.6" x14ac:dyDescent="0.3">
      <c r="A18" s="8" t="s">
        <v>33</v>
      </c>
      <c r="B18" s="8" t="s">
        <v>34</v>
      </c>
      <c r="C18" s="8" t="s">
        <v>35</v>
      </c>
      <c r="D18" s="8" t="s">
        <v>36</v>
      </c>
      <c r="E18" s="8" t="s">
        <v>37</v>
      </c>
      <c r="F18" s="8">
        <v>38</v>
      </c>
      <c r="G18" s="8" t="s">
        <v>33</v>
      </c>
      <c r="H18" s="8" t="s">
        <v>35</v>
      </c>
      <c r="I18" s="8" t="s">
        <v>36</v>
      </c>
      <c r="J18" s="8" t="s">
        <v>36</v>
      </c>
      <c r="K18" s="8" t="s">
        <v>38</v>
      </c>
      <c r="L18" s="12" t="s">
        <v>55</v>
      </c>
      <c r="M18" s="16" t="s">
        <v>100</v>
      </c>
      <c r="N18" s="16" t="s">
        <v>101</v>
      </c>
      <c r="O18" t="s">
        <v>131</v>
      </c>
      <c r="P18" s="21" t="s">
        <v>132</v>
      </c>
      <c r="Q18" s="8" t="s">
        <v>133</v>
      </c>
      <c r="R18" s="19">
        <v>10</v>
      </c>
      <c r="T18" s="6">
        <v>924.60000000000036</v>
      </c>
      <c r="U18" s="6">
        <v>2157.3999999999996</v>
      </c>
      <c r="W18" s="6">
        <v>3082</v>
      </c>
      <c r="Y18" s="6">
        <v>924.60000000000036</v>
      </c>
      <c r="Z18" s="6">
        <v>2157.3999999999996</v>
      </c>
      <c r="AB18" s="6">
        <v>3082</v>
      </c>
      <c r="AC18" s="6">
        <f t="shared" si="0"/>
        <v>6164</v>
      </c>
      <c r="AD18">
        <v>2</v>
      </c>
      <c r="AE18" s="8" t="s">
        <v>134</v>
      </c>
      <c r="AF18" s="8" t="s">
        <v>135</v>
      </c>
      <c r="AG18" t="s">
        <v>136</v>
      </c>
    </row>
    <row r="19" spans="1:33" ht="27.6" x14ac:dyDescent="0.3">
      <c r="A19" s="8" t="s">
        <v>33</v>
      </c>
      <c r="B19" s="8" t="s">
        <v>34</v>
      </c>
      <c r="C19" s="8" t="s">
        <v>35</v>
      </c>
      <c r="D19" s="8" t="s">
        <v>36</v>
      </c>
      <c r="E19" s="8" t="s">
        <v>37</v>
      </c>
      <c r="F19" s="8">
        <v>38</v>
      </c>
      <c r="G19" s="8" t="s">
        <v>33</v>
      </c>
      <c r="H19" s="8" t="s">
        <v>35</v>
      </c>
      <c r="I19" s="8" t="s">
        <v>36</v>
      </c>
      <c r="J19" s="8" t="s">
        <v>36</v>
      </c>
      <c r="K19" s="8" t="s">
        <v>38</v>
      </c>
      <c r="L19" s="12" t="s">
        <v>56</v>
      </c>
      <c r="M19" s="16" t="s">
        <v>102</v>
      </c>
      <c r="N19" s="16" t="s">
        <v>103</v>
      </c>
      <c r="O19" t="s">
        <v>131</v>
      </c>
      <c r="P19" s="21" t="s">
        <v>132</v>
      </c>
      <c r="Q19" s="8" t="s">
        <v>133</v>
      </c>
      <c r="R19" s="19">
        <v>10</v>
      </c>
      <c r="T19" s="6">
        <v>511</v>
      </c>
      <c r="U19" s="6">
        <v>1193.5</v>
      </c>
      <c r="W19" s="6">
        <v>1705</v>
      </c>
      <c r="Y19" s="6">
        <v>511</v>
      </c>
      <c r="Z19" s="6">
        <v>1193.5</v>
      </c>
      <c r="AB19" s="6">
        <v>1705</v>
      </c>
      <c r="AC19" s="6">
        <f t="shared" si="0"/>
        <v>3410</v>
      </c>
      <c r="AD19">
        <v>2</v>
      </c>
      <c r="AE19" s="8" t="s">
        <v>134</v>
      </c>
      <c r="AF19" s="8" t="s">
        <v>135</v>
      </c>
      <c r="AG19" t="s">
        <v>136</v>
      </c>
    </row>
    <row r="20" spans="1:33" ht="27.6" x14ac:dyDescent="0.3">
      <c r="A20" s="8" t="s">
        <v>33</v>
      </c>
      <c r="B20" s="8" t="s">
        <v>34</v>
      </c>
      <c r="C20" s="8" t="s">
        <v>35</v>
      </c>
      <c r="D20" s="8" t="s">
        <v>36</v>
      </c>
      <c r="E20" s="8" t="s">
        <v>37</v>
      </c>
      <c r="F20" s="8">
        <v>38</v>
      </c>
      <c r="G20" s="8" t="s">
        <v>33</v>
      </c>
      <c r="H20" s="8" t="s">
        <v>35</v>
      </c>
      <c r="I20" s="8" t="s">
        <v>36</v>
      </c>
      <c r="J20" s="8" t="s">
        <v>36</v>
      </c>
      <c r="K20" s="8" t="s">
        <v>38</v>
      </c>
      <c r="L20" s="12" t="s">
        <v>57</v>
      </c>
      <c r="M20" s="16" t="s">
        <v>104</v>
      </c>
      <c r="N20" s="16" t="s">
        <v>105</v>
      </c>
      <c r="O20" t="s">
        <v>131</v>
      </c>
      <c r="P20" s="21" t="s">
        <v>132</v>
      </c>
      <c r="Q20" s="8" t="s">
        <v>133</v>
      </c>
      <c r="R20" s="19">
        <v>10</v>
      </c>
      <c r="T20" s="6">
        <v>507.30000000000018</v>
      </c>
      <c r="U20" s="6">
        <v>1183.6999999999998</v>
      </c>
      <c r="W20" s="6">
        <v>1691</v>
      </c>
      <c r="Y20" s="6">
        <v>507.30000000000018</v>
      </c>
      <c r="Z20" s="6">
        <v>1183.6999999999998</v>
      </c>
      <c r="AB20" s="6">
        <v>1691</v>
      </c>
      <c r="AC20" s="6">
        <f t="shared" si="0"/>
        <v>3382</v>
      </c>
      <c r="AD20">
        <v>2</v>
      </c>
      <c r="AE20" s="8" t="s">
        <v>134</v>
      </c>
      <c r="AF20" s="8" t="s">
        <v>135</v>
      </c>
      <c r="AG20" t="s">
        <v>136</v>
      </c>
    </row>
    <row r="21" spans="1:33" ht="27.6" x14ac:dyDescent="0.3">
      <c r="A21" s="8" t="s">
        <v>33</v>
      </c>
      <c r="B21" s="8" t="s">
        <v>34</v>
      </c>
      <c r="C21" s="8" t="s">
        <v>35</v>
      </c>
      <c r="D21" s="8" t="s">
        <v>36</v>
      </c>
      <c r="E21" s="8" t="s">
        <v>37</v>
      </c>
      <c r="F21" s="8">
        <v>38</v>
      </c>
      <c r="G21" s="8" t="s">
        <v>33</v>
      </c>
      <c r="H21" s="8" t="s">
        <v>35</v>
      </c>
      <c r="I21" s="8" t="s">
        <v>36</v>
      </c>
      <c r="J21" s="8" t="s">
        <v>36</v>
      </c>
      <c r="K21" s="8" t="s">
        <v>38</v>
      </c>
      <c r="L21" s="12" t="s">
        <v>58</v>
      </c>
      <c r="M21" s="16" t="s">
        <v>106</v>
      </c>
      <c r="N21" s="16" t="s">
        <v>98</v>
      </c>
      <c r="O21" t="s">
        <v>131</v>
      </c>
      <c r="P21" s="21" t="s">
        <v>132</v>
      </c>
      <c r="Q21" s="8" t="s">
        <v>133</v>
      </c>
      <c r="R21" s="19">
        <v>16.5</v>
      </c>
      <c r="T21" s="6">
        <v>624.30000000000018</v>
      </c>
      <c r="U21" s="6">
        <v>1456.6999999999998</v>
      </c>
      <c r="W21" s="6">
        <v>2081</v>
      </c>
      <c r="Y21" s="6">
        <v>624.30000000000018</v>
      </c>
      <c r="Z21" s="6">
        <v>1456.6999999999998</v>
      </c>
      <c r="AB21" s="6">
        <v>2081</v>
      </c>
      <c r="AC21" s="6">
        <f t="shared" si="0"/>
        <v>4162</v>
      </c>
      <c r="AD21">
        <v>2</v>
      </c>
      <c r="AE21" s="8" t="s">
        <v>134</v>
      </c>
      <c r="AF21" s="8" t="s">
        <v>135</v>
      </c>
      <c r="AG21" t="s">
        <v>136</v>
      </c>
    </row>
    <row r="22" spans="1:33" ht="27.6" x14ac:dyDescent="0.3">
      <c r="A22" s="8" t="s">
        <v>33</v>
      </c>
      <c r="B22" s="8" t="s">
        <v>34</v>
      </c>
      <c r="C22" s="8" t="s">
        <v>35</v>
      </c>
      <c r="D22" s="8" t="s">
        <v>36</v>
      </c>
      <c r="E22" s="8" t="s">
        <v>37</v>
      </c>
      <c r="F22" s="8">
        <v>38</v>
      </c>
      <c r="G22" s="8" t="s">
        <v>33</v>
      </c>
      <c r="H22" s="8" t="s">
        <v>35</v>
      </c>
      <c r="I22" s="8" t="s">
        <v>36</v>
      </c>
      <c r="J22" s="8" t="s">
        <v>36</v>
      </c>
      <c r="K22" s="8" t="s">
        <v>38</v>
      </c>
      <c r="L22" s="12" t="s">
        <v>59</v>
      </c>
      <c r="M22" s="16" t="s">
        <v>107</v>
      </c>
      <c r="N22" s="16" t="s">
        <v>98</v>
      </c>
      <c r="O22" t="s">
        <v>131</v>
      </c>
      <c r="P22" s="21" t="s">
        <v>132</v>
      </c>
      <c r="Q22" s="8" t="s">
        <v>133</v>
      </c>
      <c r="R22" s="19">
        <v>20</v>
      </c>
      <c r="T22" s="6">
        <v>757</v>
      </c>
      <c r="U22" s="6">
        <v>1767.5</v>
      </c>
      <c r="W22" s="6">
        <v>2525</v>
      </c>
      <c r="Y22" s="6">
        <v>757</v>
      </c>
      <c r="Z22" s="6">
        <v>1767.5</v>
      </c>
      <c r="AB22" s="6">
        <v>2525</v>
      </c>
      <c r="AC22" s="6">
        <f t="shared" si="0"/>
        <v>5050</v>
      </c>
      <c r="AD22">
        <v>2</v>
      </c>
      <c r="AE22" s="8" t="s">
        <v>134</v>
      </c>
      <c r="AF22" s="8" t="s">
        <v>135</v>
      </c>
      <c r="AG22" t="s">
        <v>136</v>
      </c>
    </row>
    <row r="23" spans="1:33" ht="27.6" x14ac:dyDescent="0.3">
      <c r="A23" s="8" t="s">
        <v>33</v>
      </c>
      <c r="B23" s="8" t="s">
        <v>34</v>
      </c>
      <c r="C23" s="8" t="s">
        <v>35</v>
      </c>
      <c r="D23" s="8" t="s">
        <v>36</v>
      </c>
      <c r="E23" s="8" t="s">
        <v>37</v>
      </c>
      <c r="F23" s="8">
        <v>38</v>
      </c>
      <c r="G23" s="8" t="s">
        <v>33</v>
      </c>
      <c r="H23" s="8" t="s">
        <v>35</v>
      </c>
      <c r="I23" s="8" t="s">
        <v>36</v>
      </c>
      <c r="J23" s="8" t="s">
        <v>36</v>
      </c>
      <c r="K23" s="8" t="s">
        <v>38</v>
      </c>
      <c r="L23" s="12" t="s">
        <v>60</v>
      </c>
      <c r="M23" s="16" t="s">
        <v>108</v>
      </c>
      <c r="N23" s="16" t="s">
        <v>98</v>
      </c>
      <c r="O23" t="s">
        <v>131</v>
      </c>
      <c r="P23" s="21" t="s">
        <v>132</v>
      </c>
      <c r="Q23" s="8" t="s">
        <v>133</v>
      </c>
      <c r="R23" s="19">
        <v>16.5</v>
      </c>
      <c r="T23" s="6">
        <v>1635.9</v>
      </c>
      <c r="U23" s="6">
        <v>3817.1</v>
      </c>
      <c r="W23" s="6">
        <v>5453</v>
      </c>
      <c r="Y23" s="6">
        <v>1635.9</v>
      </c>
      <c r="Z23" s="6">
        <v>3817.1</v>
      </c>
      <c r="AB23" s="6">
        <v>5453</v>
      </c>
      <c r="AC23" s="6">
        <f t="shared" si="0"/>
        <v>10906</v>
      </c>
      <c r="AD23">
        <v>2</v>
      </c>
      <c r="AE23" s="8" t="s">
        <v>134</v>
      </c>
      <c r="AF23" s="8" t="s">
        <v>135</v>
      </c>
      <c r="AG23" t="s">
        <v>136</v>
      </c>
    </row>
    <row r="24" spans="1:33" ht="27.6" x14ac:dyDescent="0.3">
      <c r="A24" s="8" t="s">
        <v>33</v>
      </c>
      <c r="B24" s="8" t="s">
        <v>34</v>
      </c>
      <c r="C24" s="8" t="s">
        <v>35</v>
      </c>
      <c r="D24" s="8" t="s">
        <v>36</v>
      </c>
      <c r="E24" s="8" t="s">
        <v>37</v>
      </c>
      <c r="F24" s="8">
        <v>38</v>
      </c>
      <c r="G24" s="8" t="s">
        <v>33</v>
      </c>
      <c r="H24" s="8" t="s">
        <v>35</v>
      </c>
      <c r="I24" s="8" t="s">
        <v>36</v>
      </c>
      <c r="J24" s="8" t="s">
        <v>36</v>
      </c>
      <c r="K24" s="8" t="s">
        <v>38</v>
      </c>
      <c r="L24" s="12" t="s">
        <v>61</v>
      </c>
      <c r="M24" s="16" t="s">
        <v>109</v>
      </c>
      <c r="N24" s="16" t="s">
        <v>110</v>
      </c>
      <c r="O24" t="s">
        <v>131</v>
      </c>
      <c r="P24" s="21" t="s">
        <v>132</v>
      </c>
      <c r="Q24" s="8" t="s">
        <v>133</v>
      </c>
      <c r="R24" s="19">
        <v>13.8</v>
      </c>
      <c r="T24" s="6">
        <v>3763</v>
      </c>
      <c r="U24" s="6">
        <v>8781.5</v>
      </c>
      <c r="W24" s="6">
        <v>12545</v>
      </c>
      <c r="Y24" s="6">
        <v>3763</v>
      </c>
      <c r="Z24" s="6">
        <v>8781.5</v>
      </c>
      <c r="AB24" s="6">
        <v>12545</v>
      </c>
      <c r="AC24" s="6">
        <f t="shared" si="0"/>
        <v>25090</v>
      </c>
      <c r="AD24">
        <v>2</v>
      </c>
      <c r="AE24" s="8" t="s">
        <v>134</v>
      </c>
      <c r="AF24" s="8" t="s">
        <v>135</v>
      </c>
      <c r="AG24" t="s">
        <v>136</v>
      </c>
    </row>
    <row r="25" spans="1:33" ht="27.6" x14ac:dyDescent="0.3">
      <c r="A25" s="8" t="s">
        <v>33</v>
      </c>
      <c r="B25" s="8" t="s">
        <v>34</v>
      </c>
      <c r="C25" s="8" t="s">
        <v>35</v>
      </c>
      <c r="D25" s="8" t="s">
        <v>36</v>
      </c>
      <c r="E25" s="8" t="s">
        <v>37</v>
      </c>
      <c r="F25" s="8">
        <v>38</v>
      </c>
      <c r="G25" s="8" t="s">
        <v>33</v>
      </c>
      <c r="H25" s="8" t="s">
        <v>35</v>
      </c>
      <c r="I25" s="8" t="s">
        <v>36</v>
      </c>
      <c r="J25" s="8" t="s">
        <v>36</v>
      </c>
      <c r="K25" s="8" t="s">
        <v>38</v>
      </c>
      <c r="L25" s="12" t="s">
        <v>62</v>
      </c>
      <c r="M25" s="16" t="s">
        <v>111</v>
      </c>
      <c r="N25" s="16" t="s">
        <v>98</v>
      </c>
      <c r="O25" t="s">
        <v>131</v>
      </c>
      <c r="P25" s="21" t="s">
        <v>132</v>
      </c>
      <c r="Q25" s="8" t="s">
        <v>133</v>
      </c>
      <c r="R25" s="19">
        <v>13.8</v>
      </c>
      <c r="T25" s="6">
        <v>5550.3000000000011</v>
      </c>
      <c r="U25" s="6">
        <v>12950.699999999999</v>
      </c>
      <c r="W25" s="6">
        <v>18501</v>
      </c>
      <c r="Y25" s="6">
        <v>5550.3000000000011</v>
      </c>
      <c r="Z25" s="6">
        <v>12950.699999999999</v>
      </c>
      <c r="AB25" s="6">
        <v>18501</v>
      </c>
      <c r="AC25" s="6">
        <f t="shared" si="0"/>
        <v>37002</v>
      </c>
      <c r="AD25">
        <v>2</v>
      </c>
      <c r="AE25" s="8" t="s">
        <v>134</v>
      </c>
      <c r="AF25" s="8" t="s">
        <v>135</v>
      </c>
      <c r="AG25" t="s">
        <v>136</v>
      </c>
    </row>
    <row r="26" spans="1:33" ht="27.6" x14ac:dyDescent="0.3">
      <c r="A26" s="8" t="s">
        <v>33</v>
      </c>
      <c r="B26" s="8" t="s">
        <v>34</v>
      </c>
      <c r="C26" s="8" t="s">
        <v>35</v>
      </c>
      <c r="D26" s="8" t="s">
        <v>36</v>
      </c>
      <c r="E26" s="8" t="s">
        <v>37</v>
      </c>
      <c r="F26" s="8">
        <v>38</v>
      </c>
      <c r="G26" s="8" t="s">
        <v>33</v>
      </c>
      <c r="H26" s="8" t="s">
        <v>35</v>
      </c>
      <c r="I26" s="8" t="s">
        <v>36</v>
      </c>
      <c r="J26" s="8" t="s">
        <v>36</v>
      </c>
      <c r="K26" s="8" t="s">
        <v>38</v>
      </c>
      <c r="L26" s="12" t="s">
        <v>63</v>
      </c>
      <c r="M26" s="16" t="s">
        <v>112</v>
      </c>
      <c r="N26" s="16" t="s">
        <v>113</v>
      </c>
      <c r="O26" t="s">
        <v>131</v>
      </c>
      <c r="P26" s="21" t="s">
        <v>132</v>
      </c>
      <c r="Q26" s="8" t="s">
        <v>133</v>
      </c>
      <c r="R26" s="20">
        <v>24</v>
      </c>
      <c r="T26" s="6">
        <v>7454.4000000000015</v>
      </c>
      <c r="U26" s="6">
        <v>17393.599999999999</v>
      </c>
      <c r="W26" s="6">
        <v>24848</v>
      </c>
      <c r="Y26" s="6">
        <v>7454.4000000000015</v>
      </c>
      <c r="Z26" s="6">
        <v>17393.599999999999</v>
      </c>
      <c r="AB26" s="6">
        <v>24848</v>
      </c>
      <c r="AC26" s="6">
        <f t="shared" si="0"/>
        <v>49696</v>
      </c>
      <c r="AD26">
        <v>2</v>
      </c>
      <c r="AE26" s="8" t="s">
        <v>134</v>
      </c>
      <c r="AF26" s="8" t="s">
        <v>135</v>
      </c>
      <c r="AG26" t="s">
        <v>136</v>
      </c>
    </row>
    <row r="27" spans="1:33" ht="27.6" x14ac:dyDescent="0.3">
      <c r="A27" s="8" t="s">
        <v>33</v>
      </c>
      <c r="B27" s="8" t="s">
        <v>34</v>
      </c>
      <c r="C27" s="8" t="s">
        <v>35</v>
      </c>
      <c r="D27" s="8" t="s">
        <v>36</v>
      </c>
      <c r="E27" s="8" t="s">
        <v>37</v>
      </c>
      <c r="F27" s="8">
        <v>38</v>
      </c>
      <c r="G27" s="8" t="s">
        <v>33</v>
      </c>
      <c r="H27" s="8" t="s">
        <v>35</v>
      </c>
      <c r="I27" s="8" t="s">
        <v>36</v>
      </c>
      <c r="J27" s="8" t="s">
        <v>36</v>
      </c>
      <c r="K27" s="8" t="s">
        <v>38</v>
      </c>
      <c r="L27" s="12" t="s">
        <v>64</v>
      </c>
      <c r="M27" s="16" t="s">
        <v>114</v>
      </c>
      <c r="N27" s="16" t="s">
        <v>115</v>
      </c>
      <c r="O27" t="s">
        <v>131</v>
      </c>
      <c r="P27" s="21" t="s">
        <v>132</v>
      </c>
      <c r="Q27" s="8" t="s">
        <v>133</v>
      </c>
      <c r="R27" s="19">
        <v>13.8</v>
      </c>
      <c r="T27" s="6">
        <v>1014</v>
      </c>
      <c r="U27" s="6">
        <v>2366</v>
      </c>
      <c r="W27" s="6">
        <v>3380</v>
      </c>
      <c r="Y27" s="6">
        <v>1014</v>
      </c>
      <c r="Z27" s="6">
        <v>2366</v>
      </c>
      <c r="AB27" s="6">
        <v>3380</v>
      </c>
      <c r="AC27" s="6">
        <f t="shared" si="0"/>
        <v>6760</v>
      </c>
      <c r="AD27">
        <v>2</v>
      </c>
      <c r="AE27" s="8" t="s">
        <v>134</v>
      </c>
      <c r="AF27" s="8" t="s">
        <v>135</v>
      </c>
      <c r="AG27" t="s">
        <v>136</v>
      </c>
    </row>
    <row r="28" spans="1:33" ht="27.6" x14ac:dyDescent="0.3">
      <c r="A28" s="8" t="s">
        <v>33</v>
      </c>
      <c r="B28" s="8" t="s">
        <v>34</v>
      </c>
      <c r="C28" s="8" t="s">
        <v>35</v>
      </c>
      <c r="D28" s="8" t="s">
        <v>36</v>
      </c>
      <c r="E28" s="8" t="s">
        <v>37</v>
      </c>
      <c r="F28" s="8">
        <v>38</v>
      </c>
      <c r="G28" s="8" t="s">
        <v>33</v>
      </c>
      <c r="H28" s="8" t="s">
        <v>35</v>
      </c>
      <c r="I28" s="8" t="s">
        <v>36</v>
      </c>
      <c r="J28" s="8" t="s">
        <v>36</v>
      </c>
      <c r="K28" s="8" t="s">
        <v>38</v>
      </c>
      <c r="L28" s="13" t="s">
        <v>65</v>
      </c>
      <c r="M28" s="17" t="s">
        <v>116</v>
      </c>
      <c r="N28" s="17" t="s">
        <v>98</v>
      </c>
      <c r="O28" t="s">
        <v>131</v>
      </c>
      <c r="P28" s="21" t="s">
        <v>132</v>
      </c>
      <c r="Q28" s="8" t="s">
        <v>133</v>
      </c>
      <c r="R28" s="20">
        <v>11</v>
      </c>
      <c r="T28" s="6">
        <v>576.60000000000014</v>
      </c>
      <c r="U28" s="6">
        <v>1345.3999999999999</v>
      </c>
      <c r="W28" s="6">
        <v>1922</v>
      </c>
      <c r="Y28" s="6">
        <v>576.60000000000014</v>
      </c>
      <c r="Z28" s="6">
        <v>1345.3999999999999</v>
      </c>
      <c r="AB28" s="6">
        <v>1922</v>
      </c>
      <c r="AC28" s="6">
        <f t="shared" si="0"/>
        <v>3844</v>
      </c>
      <c r="AD28">
        <v>2</v>
      </c>
      <c r="AE28" s="8" t="s">
        <v>134</v>
      </c>
      <c r="AF28" s="8" t="s">
        <v>135</v>
      </c>
      <c r="AG28" t="s">
        <v>136</v>
      </c>
    </row>
    <row r="29" spans="1:33" ht="27.6" x14ac:dyDescent="0.3">
      <c r="A29" s="8" t="s">
        <v>33</v>
      </c>
      <c r="B29" s="8" t="s">
        <v>34</v>
      </c>
      <c r="C29" s="8" t="s">
        <v>35</v>
      </c>
      <c r="D29" s="8" t="s">
        <v>36</v>
      </c>
      <c r="E29" s="8" t="s">
        <v>37</v>
      </c>
      <c r="F29" s="8">
        <v>38</v>
      </c>
      <c r="G29" s="8" t="s">
        <v>33</v>
      </c>
      <c r="H29" s="8" t="s">
        <v>35</v>
      </c>
      <c r="I29" s="8" t="s">
        <v>36</v>
      </c>
      <c r="J29" s="8" t="s">
        <v>36</v>
      </c>
      <c r="K29" s="8" t="s">
        <v>38</v>
      </c>
      <c r="L29" s="12" t="s">
        <v>66</v>
      </c>
      <c r="M29" s="16" t="s">
        <v>117</v>
      </c>
      <c r="N29" s="16" t="s">
        <v>118</v>
      </c>
      <c r="O29" t="s">
        <v>131</v>
      </c>
      <c r="P29" s="21" t="s">
        <v>132</v>
      </c>
      <c r="Q29" s="8" t="s">
        <v>133</v>
      </c>
      <c r="R29" s="19">
        <v>2</v>
      </c>
      <c r="T29" s="6">
        <v>552.30000000000018</v>
      </c>
      <c r="U29" s="6">
        <v>1288.6999999999998</v>
      </c>
      <c r="W29" s="6">
        <v>1841</v>
      </c>
      <c r="Y29" s="6">
        <v>552.30000000000018</v>
      </c>
      <c r="Z29" s="6">
        <v>1288.6999999999998</v>
      </c>
      <c r="AB29" s="6">
        <v>1841</v>
      </c>
      <c r="AC29" s="6">
        <f t="shared" si="0"/>
        <v>3682</v>
      </c>
      <c r="AD29">
        <v>2</v>
      </c>
      <c r="AE29" s="8" t="s">
        <v>134</v>
      </c>
      <c r="AF29" s="8" t="s">
        <v>135</v>
      </c>
      <c r="AG29" t="s">
        <v>136</v>
      </c>
    </row>
    <row r="30" spans="1:33" ht="27.6" x14ac:dyDescent="0.3">
      <c r="A30" s="8" t="s">
        <v>33</v>
      </c>
      <c r="B30" s="8" t="s">
        <v>34</v>
      </c>
      <c r="C30" s="8" t="s">
        <v>35</v>
      </c>
      <c r="D30" s="8" t="s">
        <v>36</v>
      </c>
      <c r="E30" s="8" t="s">
        <v>37</v>
      </c>
      <c r="F30" s="8">
        <v>38</v>
      </c>
      <c r="G30" s="8" t="s">
        <v>33</v>
      </c>
      <c r="H30" s="8" t="s">
        <v>35</v>
      </c>
      <c r="I30" s="8" t="s">
        <v>36</v>
      </c>
      <c r="J30" s="8" t="s">
        <v>36</v>
      </c>
      <c r="K30" s="8" t="s">
        <v>38</v>
      </c>
      <c r="L30" s="12" t="s">
        <v>67</v>
      </c>
      <c r="M30" s="16" t="s">
        <v>119</v>
      </c>
      <c r="N30" s="16" t="s">
        <v>120</v>
      </c>
      <c r="O30" t="s">
        <v>131</v>
      </c>
      <c r="P30" s="21" t="s">
        <v>132</v>
      </c>
      <c r="Q30" s="8" t="s">
        <v>133</v>
      </c>
      <c r="R30" s="19">
        <v>3.75</v>
      </c>
      <c r="T30" s="6">
        <v>1334.7000000000003</v>
      </c>
      <c r="U30" s="6">
        <v>3114.2999999999997</v>
      </c>
      <c r="W30" s="6">
        <v>4449</v>
      </c>
      <c r="Y30" s="6">
        <v>1334.7000000000003</v>
      </c>
      <c r="Z30" s="6">
        <v>3114.2999999999997</v>
      </c>
      <c r="AB30" s="6">
        <v>4449</v>
      </c>
      <c r="AC30" s="6">
        <f t="shared" si="0"/>
        <v>8898</v>
      </c>
      <c r="AD30">
        <v>2</v>
      </c>
      <c r="AE30" s="8" t="s">
        <v>134</v>
      </c>
      <c r="AF30" s="8" t="s">
        <v>135</v>
      </c>
      <c r="AG30" t="s">
        <v>136</v>
      </c>
    </row>
    <row r="31" spans="1:33" ht="27.6" x14ac:dyDescent="0.3">
      <c r="A31" s="8" t="s">
        <v>33</v>
      </c>
      <c r="B31" s="8" t="s">
        <v>34</v>
      </c>
      <c r="C31" s="8" t="s">
        <v>35</v>
      </c>
      <c r="D31" s="8" t="s">
        <v>36</v>
      </c>
      <c r="E31" s="8" t="s">
        <v>37</v>
      </c>
      <c r="F31" s="8">
        <v>38</v>
      </c>
      <c r="G31" s="8" t="s">
        <v>33</v>
      </c>
      <c r="H31" s="8" t="s">
        <v>35</v>
      </c>
      <c r="I31" s="8" t="s">
        <v>36</v>
      </c>
      <c r="J31" s="8" t="s">
        <v>36</v>
      </c>
      <c r="K31" s="8" t="s">
        <v>38</v>
      </c>
      <c r="L31" s="12" t="s">
        <v>68</v>
      </c>
      <c r="M31" s="16" t="s">
        <v>121</v>
      </c>
      <c r="N31" s="16" t="s">
        <v>122</v>
      </c>
      <c r="O31" t="s">
        <v>131</v>
      </c>
      <c r="P31" s="21" t="s">
        <v>132</v>
      </c>
      <c r="Q31" s="8" t="s">
        <v>133</v>
      </c>
      <c r="R31" s="19">
        <v>2.63</v>
      </c>
      <c r="T31" s="6">
        <v>3933</v>
      </c>
      <c r="U31" s="6">
        <v>9174</v>
      </c>
      <c r="W31" s="6">
        <v>13107</v>
      </c>
      <c r="Y31" s="6">
        <v>3933</v>
      </c>
      <c r="Z31" s="6">
        <v>9174</v>
      </c>
      <c r="AB31" s="6">
        <v>13107</v>
      </c>
      <c r="AC31" s="6">
        <f t="shared" si="0"/>
        <v>26214</v>
      </c>
      <c r="AD31">
        <v>2</v>
      </c>
      <c r="AE31" s="8" t="s">
        <v>134</v>
      </c>
      <c r="AF31" s="8" t="s">
        <v>135</v>
      </c>
      <c r="AG31" t="s">
        <v>136</v>
      </c>
    </row>
    <row r="32" spans="1:33" ht="27.6" x14ac:dyDescent="0.3">
      <c r="A32" s="8" t="s">
        <v>33</v>
      </c>
      <c r="B32" s="8" t="s">
        <v>34</v>
      </c>
      <c r="C32" s="8" t="s">
        <v>35</v>
      </c>
      <c r="D32" s="8" t="s">
        <v>36</v>
      </c>
      <c r="E32" s="8" t="s">
        <v>37</v>
      </c>
      <c r="F32" s="8">
        <v>38</v>
      </c>
      <c r="G32" s="8" t="s">
        <v>33</v>
      </c>
      <c r="H32" s="8" t="s">
        <v>35</v>
      </c>
      <c r="I32" s="8" t="s">
        <v>36</v>
      </c>
      <c r="J32" s="8" t="s">
        <v>36</v>
      </c>
      <c r="K32" s="8" t="s">
        <v>38</v>
      </c>
      <c r="L32" s="12" t="s">
        <v>69</v>
      </c>
      <c r="M32" s="16" t="s">
        <v>123</v>
      </c>
      <c r="N32" s="16" t="s">
        <v>124</v>
      </c>
      <c r="O32" t="s">
        <v>131</v>
      </c>
      <c r="P32" s="21" t="s">
        <v>132</v>
      </c>
      <c r="Q32" s="8" t="s">
        <v>133</v>
      </c>
      <c r="R32" s="19">
        <v>13</v>
      </c>
      <c r="T32" s="6">
        <v>1942</v>
      </c>
      <c r="U32" s="6">
        <v>4532.5</v>
      </c>
      <c r="W32" s="6">
        <v>6475</v>
      </c>
      <c r="Y32" s="6">
        <v>1942</v>
      </c>
      <c r="Z32" s="6">
        <v>4532.5</v>
      </c>
      <c r="AB32" s="6">
        <v>6475</v>
      </c>
      <c r="AC32" s="6">
        <f t="shared" si="0"/>
        <v>12950</v>
      </c>
      <c r="AD32">
        <v>2</v>
      </c>
      <c r="AE32" s="8" t="s">
        <v>134</v>
      </c>
      <c r="AF32" s="8" t="s">
        <v>135</v>
      </c>
      <c r="AG32" t="s">
        <v>136</v>
      </c>
    </row>
    <row r="33" spans="1:33" ht="27.6" x14ac:dyDescent="0.3">
      <c r="A33" s="8" t="s">
        <v>33</v>
      </c>
      <c r="B33" s="8" t="s">
        <v>34</v>
      </c>
      <c r="C33" s="8" t="s">
        <v>35</v>
      </c>
      <c r="D33" s="8" t="s">
        <v>36</v>
      </c>
      <c r="E33" s="8" t="s">
        <v>37</v>
      </c>
      <c r="F33" s="8">
        <v>38</v>
      </c>
      <c r="G33" s="8" t="s">
        <v>33</v>
      </c>
      <c r="H33" s="8" t="s">
        <v>35</v>
      </c>
      <c r="I33" s="8" t="s">
        <v>36</v>
      </c>
      <c r="J33" s="8" t="s">
        <v>36</v>
      </c>
      <c r="K33" s="8" t="s">
        <v>38</v>
      </c>
      <c r="L33" s="12" t="s">
        <v>70</v>
      </c>
      <c r="M33" s="16" t="s">
        <v>125</v>
      </c>
      <c r="N33" s="16" t="s">
        <v>84</v>
      </c>
      <c r="O33" t="s">
        <v>131</v>
      </c>
      <c r="P33" s="21" t="s">
        <v>132</v>
      </c>
      <c r="Q33" s="8" t="s">
        <v>133</v>
      </c>
      <c r="R33" s="19">
        <v>10</v>
      </c>
      <c r="T33" s="6">
        <v>352</v>
      </c>
      <c r="U33" s="6">
        <v>822.5</v>
      </c>
      <c r="W33" s="6">
        <v>1175</v>
      </c>
      <c r="Y33" s="6">
        <v>352</v>
      </c>
      <c r="Z33" s="6">
        <v>822.5</v>
      </c>
      <c r="AB33" s="6">
        <v>1175</v>
      </c>
      <c r="AC33" s="6">
        <f t="shared" si="0"/>
        <v>2350</v>
      </c>
      <c r="AD33">
        <v>2</v>
      </c>
      <c r="AE33" s="8" t="s">
        <v>134</v>
      </c>
      <c r="AF33" s="8" t="s">
        <v>135</v>
      </c>
      <c r="AG33" t="s">
        <v>136</v>
      </c>
    </row>
    <row r="34" spans="1:33" ht="27.6" x14ac:dyDescent="0.3">
      <c r="A34" s="8" t="s">
        <v>33</v>
      </c>
      <c r="B34" s="8" t="s">
        <v>34</v>
      </c>
      <c r="C34" s="8" t="s">
        <v>35</v>
      </c>
      <c r="D34" s="8" t="s">
        <v>36</v>
      </c>
      <c r="E34" s="8" t="s">
        <v>37</v>
      </c>
      <c r="F34" s="8">
        <v>38</v>
      </c>
      <c r="G34" s="8" t="s">
        <v>33</v>
      </c>
      <c r="H34" s="8" t="s">
        <v>35</v>
      </c>
      <c r="I34" s="8" t="s">
        <v>36</v>
      </c>
      <c r="J34" s="8" t="s">
        <v>36</v>
      </c>
      <c r="K34" s="8" t="s">
        <v>38</v>
      </c>
      <c r="L34" s="12" t="s">
        <v>71</v>
      </c>
      <c r="M34" s="16" t="s">
        <v>126</v>
      </c>
      <c r="N34" s="16" t="s">
        <v>98</v>
      </c>
      <c r="O34" t="s">
        <v>131</v>
      </c>
      <c r="P34" s="21" t="s">
        <v>132</v>
      </c>
      <c r="Q34" s="8" t="s">
        <v>133</v>
      </c>
      <c r="R34" s="19">
        <v>12</v>
      </c>
      <c r="T34" s="6">
        <v>213.60000000000002</v>
      </c>
      <c r="U34" s="6">
        <v>498.4</v>
      </c>
      <c r="W34" s="6">
        <v>712</v>
      </c>
      <c r="Y34" s="6">
        <v>213.60000000000002</v>
      </c>
      <c r="Z34" s="6">
        <v>498.4</v>
      </c>
      <c r="AB34" s="6">
        <v>712</v>
      </c>
      <c r="AC34" s="6">
        <f t="shared" si="0"/>
        <v>1424</v>
      </c>
      <c r="AD34">
        <v>2</v>
      </c>
      <c r="AE34" s="8" t="s">
        <v>134</v>
      </c>
      <c r="AF34" s="8" t="s">
        <v>135</v>
      </c>
      <c r="AG34" t="s">
        <v>136</v>
      </c>
    </row>
    <row r="35" spans="1:33" ht="27.6" x14ac:dyDescent="0.3">
      <c r="A35" s="8" t="s">
        <v>33</v>
      </c>
      <c r="B35" s="8" t="s">
        <v>34</v>
      </c>
      <c r="C35" s="8" t="s">
        <v>35</v>
      </c>
      <c r="D35" s="8" t="s">
        <v>36</v>
      </c>
      <c r="E35" s="8" t="s">
        <v>37</v>
      </c>
      <c r="F35" s="8">
        <v>38</v>
      </c>
      <c r="G35" s="8" t="s">
        <v>33</v>
      </c>
      <c r="H35" s="8" t="s">
        <v>35</v>
      </c>
      <c r="I35" s="8" t="s">
        <v>36</v>
      </c>
      <c r="J35" s="8" t="s">
        <v>36</v>
      </c>
      <c r="K35" s="8" t="s">
        <v>38</v>
      </c>
      <c r="L35" s="10" t="s">
        <v>72</v>
      </c>
      <c r="M35" s="16" t="s">
        <v>127</v>
      </c>
      <c r="N35" s="16" t="s">
        <v>128</v>
      </c>
      <c r="O35" t="s">
        <v>131</v>
      </c>
      <c r="P35" s="21" t="s">
        <v>132</v>
      </c>
      <c r="Q35" s="8" t="s">
        <v>133</v>
      </c>
      <c r="R35" s="19">
        <v>15</v>
      </c>
      <c r="T35" s="6">
        <v>239.40000000000009</v>
      </c>
      <c r="U35" s="6">
        <v>558.59999999999991</v>
      </c>
      <c r="W35" s="6">
        <v>798</v>
      </c>
      <c r="Y35" s="6">
        <v>239.40000000000009</v>
      </c>
      <c r="Z35" s="6">
        <v>558.59999999999991</v>
      </c>
      <c r="AB35" s="6">
        <v>798</v>
      </c>
      <c r="AC35" s="6">
        <f t="shared" si="0"/>
        <v>1596</v>
      </c>
      <c r="AD35">
        <v>2</v>
      </c>
      <c r="AE35" s="8" t="s">
        <v>134</v>
      </c>
      <c r="AF35" s="8" t="s">
        <v>135</v>
      </c>
      <c r="AG35" t="s">
        <v>136</v>
      </c>
    </row>
  </sheetData>
  <autoFilter ref="A1:AG1" xr:uid="{00000000-0001-0000-0000-000000000000}"/>
  <conditionalFormatting sqref="O2:O1048576">
    <cfRule type="cellIs" dxfId="0" priority="1" operator="greaterThan">
      <formula>44562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 E   C   2 0 2 2   [ k W h ] < / K e y > < / D i a g r a m O b j e c t K e y > < D i a g r a m O b j e c t K e y > < K e y > M e a s u r e s \ S u m a   E   C   2 0 2 2   [ k W h ] \ T a g I n f o \ F o r m u Ba < / K e y > < / D i a g r a m O b j e c t K e y > < D i a g r a m O b j e c t K e y > < K e y > M e a s u r e s \ S u m a   E   C   2 0 2 2   [ k W h ] \ T a g I n f o \ W a r t o [< / K e y > < / D i a g r a m O b j e c t K e y > < D i a g r a m O b j e c t K e y > < K e y > M e a s u r e s \ S u m a   E   S I   2 0 2 2   [ k W h ] < / K e y > < / D i a g r a m O b j e c t K e y > < D i a g r a m O b j e c t K e y > < K e y > M e a s u r e s \ S u m a   E   S I   2 0 2 2   [ k W h ] \ T a g I n f o \ F o r m u Ba < / K e y > < / D i a g r a m O b j e c t K e y > < D i a g r a m O b j e c t K e y > < K e y > M e a s u r e s \ S u m a   E   S I   2 0 2 2   [ k W h ] \ T a g I n f o \ W a r t o [< / K e y > < / D i a g r a m O b j e c t K e y > < D i a g r a m O b j e c t K e y > < K e y > M e a s u r e s \ S u m a   E   S I I   2 0 2 2   [ k W h ] < / K e y > < / D i a g r a m O b j e c t K e y > < D i a g r a m O b j e c t K e y > < K e y > M e a s u r e s \ S u m a   E   S I I   2 0 2 2   [ k W h ] \ T a g I n f o \ F o r m u Ba < / K e y > < / D i a g r a m O b j e c t K e y > < D i a g r a m O b j e c t K e y > < K e y > M e a s u r e s \ S u m a   E   S I I   2 0 2 2   [ k W h ] \ T a g I n f o \ W a r t o [< / K e y > < / D i a g r a m O b j e c t K e y > < D i a g r a m O b j e c t K e y > < K e y > M e a s u r e s \ S u m a   E   S I I I   2 0 2 2   [ k W h ] < / K e y > < / D i a g r a m O b j e c t K e y > < D i a g r a m O b j e c t K e y > < K e y > M e a s u r e s \ S u m a   E   S I I I   2 0 2 2   [ k W h ] \ T a g I n f o \ F o r m u Ba < / K e y > < / D i a g r a m O b j e c t K e y > < D i a g r a m O b j e c t K e y > < K e y > M e a s u r e s \ S u m a   E   S I I I   2 0 2 2   [ k W h ] \ T a g I n f o \ W a r t o [< / K e y > < / D i a g r a m O b j e c t K e y > < D i a g r a m O b j e c t K e y > < K e y > M e a s u r e s \ S u m a   I l o [  2 0 2 2   [ k W h ] < / K e y > < / D i a g r a m O b j e c t K e y > < D i a g r a m O b j e c t K e y > < K e y > M e a s u r e s \ S u m a   I l o [  2 0 2 2   [ k W h ] \ T a g I n f o \ F o r m u Ba < / K e y > < / D i a g r a m O b j e c t K e y > < D i a g r a m O b j e c t K e y > < K e y > M e a s u r e s \ S u m a   I l o [  2 0 2 2   [ k W h ] \ T a g I n f o \ W a r t o [< / K e y > < / D i a g r a m O b j e c t K e y > < D i a g r a m O b j e c t K e y > < K e y > M e a s u r e s \ S u m a   E   C   2 0 2 3   [ k W h ] < / K e y > < / D i a g r a m O b j e c t K e y > < D i a g r a m O b j e c t K e y > < K e y > M e a s u r e s \ S u m a   E   C   2 0 2 3   [ k W h ] \ T a g I n f o \ F o r m u Ba < / K e y > < / D i a g r a m O b j e c t K e y > < D i a g r a m O b j e c t K e y > < K e y > M e a s u r e s \ S u m a   E   C   2 0 2 3   [ k W h ] \ T a g I n f o \ W a r t o [< / K e y > < / D i a g r a m O b j e c t K e y > < D i a g r a m O b j e c t K e y > < K e y > M e a s u r e s \ S u m a   E   S I   2 0 2 3   [ k W h ] < / K e y > < / D i a g r a m O b j e c t K e y > < D i a g r a m O b j e c t K e y > < K e y > M e a s u r e s \ S u m a   E   S I   2 0 2 3   [ k W h ] \ T a g I n f o \ F o r m u Ba < / K e y > < / D i a g r a m O b j e c t K e y > < D i a g r a m O b j e c t K e y > < K e y > M e a s u r e s \ S u m a   E   S I   2 0 2 3   [ k W h ] \ T a g I n f o \ W a r t o [< / K e y > < / D i a g r a m O b j e c t K e y > < D i a g r a m O b j e c t K e y > < K e y > M e a s u r e s \ S u m a   E   S I I   2 0 2 3   [ k W h ] < / K e y > < / D i a g r a m O b j e c t K e y > < D i a g r a m O b j e c t K e y > < K e y > M e a s u r e s \ S u m a   E   S I I   2 0 2 3   [ k W h ] \ T a g I n f o \ F o r m u Ba < / K e y > < / D i a g r a m O b j e c t K e y > < D i a g r a m O b j e c t K e y > < K e y > M e a s u r e s \ S u m a   E   S I I   2 0 2 3   [ k W h ] \ T a g I n f o \ W a r t o [< / K e y > < / D i a g r a m O b j e c t K e y > < D i a g r a m O b j e c t K e y > < K e y > M e a s u r e s \ S u m a   E   S I I I   2 0 2 3   [ k W h ] < / K e y > < / D i a g r a m O b j e c t K e y > < D i a g r a m O b j e c t K e y > < K e y > M e a s u r e s \ S u m a   E   S I I I   2 0 2 3   [ k W h ] \ T a g I n f o \ F o r m u Ba < / K e y > < / D i a g r a m O b j e c t K e y > < D i a g r a m O b j e c t K e y > < K e y > M e a s u r e s \ S u m a   E   S I I I   2 0 2 3   [ k W h ] \ T a g I n f o \ W a r t o [< / K e y > < / D i a g r a m O b j e c t K e y > < D i a g r a m O b j e c t K e y > < K e y > M e a s u r e s \ S u m a   I l o [  2 0 2 3   [ k W h ] < / K e y > < / D i a g r a m O b j e c t K e y > < D i a g r a m O b j e c t K e y > < K e y > M e a s u r e s \ S u m a   I l o [  2 0 2 3   [ k W h ] \ T a g I n f o \ F o r m u Ba < / K e y > < / D i a g r a m O b j e c t K e y > < D i a g r a m O b j e c t K e y > < K e y > M e a s u r e s \ S u m a   I l o [  2 0 2 3   [ k W h ] \ T a g I n f o \ W a r t o [< / K e y > < / D i a g r a m O b j e c t K e y > < D i a g r a m O b j e c t K e y > < K e y > M e a s u r e s \ L i c z b a   G r u p a < / K e y > < / D i a g r a m O b j e c t K e y > < D i a g r a m O b j e c t K e y > < K e y > M e a s u r e s \ L i c z b a   G r u p a \ T a g I n f o \ F o r m u Ba < / K e y > < / D i a g r a m O b j e c t K e y > < D i a g r a m O b j e c t K e y > < K e y > M e a s u r e s \ L i c z b a   G r u p a \ T a g I n f o \ W a r t o [< / K e y > < / D i a g r a m O b j e c t K e y > < D i a g r a m O b j e c t K e y > < K e y > C o l u m n s \ N a b y w c a < / K e y > < / D i a g r a m O b j e c t K e y > < D i a g r a m O b j e c t K e y > < K e y > C o l u m n s \ N I P   N a b y w c y < / K e y > < / D i a g r a m O b j e c t K e y > < D i a g r a m O b j e c t K e y > < K e y > C o l u m n s \ K o d   p o c z t o w y   n a b y w c y < / K e y > < / D i a g r a m O b j e c t K e y > < D i a g r a m O b j e c t K e y > < K e y > C o l u m n s \ M i e j s c o w o s c   n a b y w c y < / K e y > < / D i a g r a m O b j e c t K e y > < D i a g r a m O b j e c t K e y > < K e y > C o l u m n s \ U l i c a   n a b y w c y < / K e y > < / D i a g r a m O b j e c t K e y > < D i a g r a m O b j e c t K e y > < K e y > C o l u m n s \ N r   d o m u   n a b y w c y < / K e y > < / D i a g r a m O b j e c t K e y > < D i a g r a m O b j e c t K e y > < K e y > C o l u m n s \ N a z w a   p Ba t n i k a < / K e y > < / D i a g r a m O b j e c t K e y > < D i a g r a m O b j e c t K e y > < K e y > C o l u m n s \ K o d   p Ba t n i k a < / K e y > < / D i a g r a m O b j e c t K e y > < D i a g r a m O b j e c t K e y > < K e y > C o l u m n s \ P o c z t a < / K e y > < / D i a g r a m O b j e c t K e y > < D i a g r a m O b j e c t K e y > < K e y > C o l u m n s \ M i e j s c o w o [  p Ba t n i k a < / K e y > < / D i a g r a m O b j e c t K e y > < D i a g r a m O b j e c t K e y > < K e y > C o l u m n s \ U l i c a ,   n r   d o m u   p Ba t n i k a < / K e y > < / D i a g r a m O b j e c t K e y > < D i a g r a m O b j e c t K e y > < K e y > C o l u m n s \ N u m e r   P P E < / K e y > < / D i a g r a m O b j e c t K e y > < D i a g r a m O b j e c t K e y > < K e y > C o l u m n s \ A d r e s   p u n k t u   p o b o r u < / K e y > < / D i a g r a m O b j e c t K e y > < D i a g r a m O b j e c t K e y > < K e y > C o l u m n s \ N a z w a   u k Ba d u   p o m i a r o w e g o < / K e y > < / D i a g r a m O b j e c t K e y > < D i a g r a m O b j e c t K e y > < K e y > C o l u m n s \ D a t a   r o z p o c z c i a   s p r z e d a |y < / K e y > < / D i a g r a m O b j e c t K e y > < D i a g r a m O b j e c t K e y > < K e y > C o l u m n s \ D a t a   z a k o Dc z e n i a   s p r z e d a |y < / K e y > < / D i a g r a m O b j e c t K e y > < D i a g r a m O b j e c t K e y > < K e y > C o l u m n s \ G r u p a   t a r y f o w a < / K e y > < / D i a g r a m O b j e c t K e y > < D i a g r a m O b j e c t K e y > < K e y > C o l u m n s \ M o c   u m o w n a < / K e y > < / D i a g r a m O b j e c t K e y > < D i a g r a m O b j e c t K e y > < K e y > C o l u m n s \ E   C   2 0 2 2   [ k W h ] < / K e y > < / D i a g r a m O b j e c t K e y > < D i a g r a m O b j e c t K e y > < K e y > C o l u m n s \ E   S I   2 0 2 2   [ k W h ] < / K e y > < / D i a g r a m O b j e c t K e y > < D i a g r a m O b j e c t K e y > < K e y > C o l u m n s \ E   S I I   2 0 2 2   [ k W h ] < / K e y > < / D i a g r a m O b j e c t K e y > < D i a g r a m O b j e c t K e y > < K e y > C o l u m n s \ E   S I I I   2 0 2 2   [ k W h ] < / K e y > < / D i a g r a m O b j e c t K e y > < D i a g r a m O b j e c t K e y > < K e y > C o l u m n s \ I l o [  2 0 2 2   [ k W h ] < / K e y > < / D i a g r a m O b j e c t K e y > < D i a g r a m O b j e c t K e y > < K e y > C o l u m n s \ E   C   2 0 2 3   [ k W h ] < / K e y > < / D i a g r a m O b j e c t K e y > < D i a g r a m O b j e c t K e y > < K e y > C o l u m n s \ E   S I   2 0 2 3   [ k W h ] < / K e y > < / D i a g r a m O b j e c t K e y > < D i a g r a m O b j e c t K e y > < K e y > C o l u m n s \ E   S I I   2 0 2 3   [ k W h ] < / K e y > < / D i a g r a m O b j e c t K e y > < D i a g r a m O b j e c t K e y > < K e y > C o l u m n s \ E   S I I I   2 0 2 3   [ k W h ] < / K e y > < / D i a g r a m O b j e c t K e y > < D i a g r a m O b j e c t K e y > < K e y > C o l u m n s \ I l o [  2 0 2 3   [ k W h ] < / K e y > < / D i a g r a m O b j e c t K e y > < D i a g r a m O b j e c t K e y > < K e y > C o l u m n s \ G r u p a < / K e y > < / D i a g r a m O b j e c t K e y > < D i a g r a m O b j e c t K e y > < K e y > C o l u m n s \ R o d z a j   u m o w y < / K e y > < / D i a g r a m O b j e c t K e y > < D i a g r a m O b j e c t K e y > < K e y > C o l u m n s \ N a z w a   O S D < / K e y > < / D i a g r a m O b j e c t K e y > < D i a g r a m O b j e c t K e y > < K e y > C o l u m n s \ A k t u a l n y   S p r z e d a w c a < / K e y > < / D i a g r a m O b j e c t K e y > < D i a g r a m O b j e c t K e y > < K e y > L i n k s \ & l t ; C o l u m n s \ S u m a   E   C   2 0 2 2   [ k W h ] & g t ; - & l t ; M e a s u r e s \ E   C   2 0 2 2   [ k W h ] & g t ; < / K e y > < / D i a g r a m O b j e c t K e y > < D i a g r a m O b j e c t K e y > < K e y > L i n k s \ & l t ; C o l u m n s \ S u m a   E   C   2 0 2 2   [ k W h ] & g t ; - & l t ; M e a s u r e s \ E   C   2 0 2 2   [ k W h ] & g t ; \ C O L U M N < / K e y > < / D i a g r a m O b j e c t K e y > < D i a g r a m O b j e c t K e y > < K e y > L i n k s \ & l t ; C o l u m n s \ S u m a   E   C   2 0 2 2   [ k W h ] & g t ; - & l t ; M e a s u r e s \ E   C   2 0 2 2   [ k W h ] & g t ; \ M E A S U R E < / K e y > < / D i a g r a m O b j e c t K e y > < D i a g r a m O b j e c t K e y > < K e y > L i n k s \ & l t ; C o l u m n s \ S u m a   E   S I   2 0 2 2   [ k W h ] & g t ; - & l t ; M e a s u r e s \ E   S I   2 0 2 2   [ k W h ] & g t ; < / K e y > < / D i a g r a m O b j e c t K e y > < D i a g r a m O b j e c t K e y > < K e y > L i n k s \ & l t ; C o l u m n s \ S u m a   E   S I   2 0 2 2   [ k W h ] & g t ; - & l t ; M e a s u r e s \ E   S I   2 0 2 2   [ k W h ] & g t ; \ C O L U M N < / K e y > < / D i a g r a m O b j e c t K e y > < D i a g r a m O b j e c t K e y > < K e y > L i n k s \ & l t ; C o l u m n s \ S u m a   E   S I   2 0 2 2   [ k W h ] & g t ; - & l t ; M e a s u r e s \ E   S I   2 0 2 2   [ k W h ] & g t ; \ M E A S U R E < / K e y > < / D i a g r a m O b j e c t K e y > < D i a g r a m O b j e c t K e y > < K e y > L i n k s \ & l t ; C o l u m n s \ S u m a   E   S I I   2 0 2 2   [ k W h ] & g t ; - & l t ; M e a s u r e s \ E   S I I   2 0 2 2   [ k W h ] & g t ; < / K e y > < / D i a g r a m O b j e c t K e y > < D i a g r a m O b j e c t K e y > < K e y > L i n k s \ & l t ; C o l u m n s \ S u m a   E   S I I   2 0 2 2   [ k W h ] & g t ; - & l t ; M e a s u r e s \ E   S I I   2 0 2 2   [ k W h ] & g t ; \ C O L U M N < / K e y > < / D i a g r a m O b j e c t K e y > < D i a g r a m O b j e c t K e y > < K e y > L i n k s \ & l t ; C o l u m n s \ S u m a   E   S I I   2 0 2 2   [ k W h ] & g t ; - & l t ; M e a s u r e s \ E   S I I   2 0 2 2   [ k W h ] & g t ; \ M E A S U R E < / K e y > < / D i a g r a m O b j e c t K e y > < D i a g r a m O b j e c t K e y > < K e y > L i n k s \ & l t ; C o l u m n s \ S u m a   E   S I I I   2 0 2 2   [ k W h ] & g t ; - & l t ; M e a s u r e s \ E   S I I I   2 0 2 2   [ k W h ] & g t ; < / K e y > < / D i a g r a m O b j e c t K e y > < D i a g r a m O b j e c t K e y > < K e y > L i n k s \ & l t ; C o l u m n s \ S u m a   E   S I I I   2 0 2 2   [ k W h ] & g t ; - & l t ; M e a s u r e s \ E   S I I I   2 0 2 2   [ k W h ] & g t ; \ C O L U M N < / K e y > < / D i a g r a m O b j e c t K e y > < D i a g r a m O b j e c t K e y > < K e y > L i n k s \ & l t ; C o l u m n s \ S u m a   E   S I I I   2 0 2 2   [ k W h ] & g t ; - & l t ; M e a s u r e s \ E   S I I I   2 0 2 2   [ k W h ] & g t ; \ M E A S U R E < / K e y > < / D i a g r a m O b j e c t K e y > < D i a g r a m O b j e c t K e y > < K e y > L i n k s \ & l t ; C o l u m n s \ S u m a   I l o [  2 0 2 2   [ k W h ] & g t ; - & l t ; M e a s u r e s \ I l o [  2 0 2 2   [ k W h ] & g t ; < / K e y > < / D i a g r a m O b j e c t K e y > < D i a g r a m O b j e c t K e y > < K e y > L i n k s \ & l t ; C o l u m n s \ S u m a   I l o [  2 0 2 2   [ k W h ] & g t ; - & l t ; M e a s u r e s \ I l o [  2 0 2 2   [ k W h ] & g t ; \ C O L U M N < / K e y > < / D i a g r a m O b j e c t K e y > < D i a g r a m O b j e c t K e y > < K e y > L i n k s \ & l t ; C o l u m n s \ S u m a   I l o [  2 0 2 2   [ k W h ] & g t ; - & l t ; M e a s u r e s \ I l o [  2 0 2 2   [ k W h ] & g t ; \ M E A S U R E < / K e y > < / D i a g r a m O b j e c t K e y > < D i a g r a m O b j e c t K e y > < K e y > L i n k s \ & l t ; C o l u m n s \ S u m a   E   C   2 0 2 3   [ k W h ] & g t ; - & l t ; M e a s u r e s \ E   C   2 0 2 3   [ k W h ] & g t ; < / K e y > < / D i a g r a m O b j e c t K e y > < D i a g r a m O b j e c t K e y > < K e y > L i n k s \ & l t ; C o l u m n s \ S u m a   E   C   2 0 2 3   [ k W h ] & g t ; - & l t ; M e a s u r e s \ E   C   2 0 2 3   [ k W h ] & g t ; \ C O L U M N < / K e y > < / D i a g r a m O b j e c t K e y > < D i a g r a m O b j e c t K e y > < K e y > L i n k s \ & l t ; C o l u m n s \ S u m a   E   C   2 0 2 3   [ k W h ] & g t ; - & l t ; M e a s u r e s \ E   C   2 0 2 3   [ k W h ] & g t ; \ M E A S U R E < / K e y > < / D i a g r a m O b j e c t K e y > < D i a g r a m O b j e c t K e y > < K e y > L i n k s \ & l t ; C o l u m n s \ S u m a   E   S I   2 0 2 3   [ k W h ] & g t ; - & l t ; M e a s u r e s \ E   S I   2 0 2 3   [ k W h ] & g t ; < / K e y > < / D i a g r a m O b j e c t K e y > < D i a g r a m O b j e c t K e y > < K e y > L i n k s \ & l t ; C o l u m n s \ S u m a   E   S I   2 0 2 3   [ k W h ] & g t ; - & l t ; M e a s u r e s \ E   S I   2 0 2 3   [ k W h ] & g t ; \ C O L U M N < / K e y > < / D i a g r a m O b j e c t K e y > < D i a g r a m O b j e c t K e y > < K e y > L i n k s \ & l t ; C o l u m n s \ S u m a   E   S I   2 0 2 3   [ k W h ] & g t ; - & l t ; M e a s u r e s \ E   S I   2 0 2 3   [ k W h ] & g t ; \ M E A S U R E < / K e y > < / D i a g r a m O b j e c t K e y > < D i a g r a m O b j e c t K e y > < K e y > L i n k s \ & l t ; C o l u m n s \ S u m a   E   S I I   2 0 2 3   [ k W h ] & g t ; - & l t ; M e a s u r e s \ E   S I I   2 0 2 3   [ k W h ] & g t ; < / K e y > < / D i a g r a m O b j e c t K e y > < D i a g r a m O b j e c t K e y > < K e y > L i n k s \ & l t ; C o l u m n s \ S u m a   E   S I I   2 0 2 3   [ k W h ] & g t ; - & l t ; M e a s u r e s \ E   S I I   2 0 2 3   [ k W h ] & g t ; \ C O L U M N < / K e y > < / D i a g r a m O b j e c t K e y > < D i a g r a m O b j e c t K e y > < K e y > L i n k s \ & l t ; C o l u m n s \ S u m a   E   S I I   2 0 2 3   [ k W h ] & g t ; - & l t ; M e a s u r e s \ E   S I I   2 0 2 3   [ k W h ] & g t ; \ M E A S U R E < / K e y > < / D i a g r a m O b j e c t K e y > < D i a g r a m O b j e c t K e y > < K e y > L i n k s \ & l t ; C o l u m n s \ S u m a   E   S I I I   2 0 2 3   [ k W h ] & g t ; - & l t ; M e a s u r e s \ E   S I I I   2 0 2 3   [ k W h ] & g t ; < / K e y > < / D i a g r a m O b j e c t K e y > < D i a g r a m O b j e c t K e y > < K e y > L i n k s \ & l t ; C o l u m n s \ S u m a   E   S I I I   2 0 2 3   [ k W h ] & g t ; - & l t ; M e a s u r e s \ E   S I I I   2 0 2 3   [ k W h ] & g t ; \ C O L U M N < / K e y > < / D i a g r a m O b j e c t K e y > < D i a g r a m O b j e c t K e y > < K e y > L i n k s \ & l t ; C o l u m n s \ S u m a   E   S I I I   2 0 2 3   [ k W h ] & g t ; - & l t ; M e a s u r e s \ E   S I I I   2 0 2 3   [ k W h ] & g t ; \ M E A S U R E < / K e y > < / D i a g r a m O b j e c t K e y > < D i a g r a m O b j e c t K e y > < K e y > L i n k s \ & l t ; C o l u m n s \ S u m a   I l o [  2 0 2 3   [ k W h ] & g t ; - & l t ; M e a s u r e s \ I l o [  2 0 2 3   [ k W h ] & g t ; < / K e y > < / D i a g r a m O b j e c t K e y > < D i a g r a m O b j e c t K e y > < K e y > L i n k s \ & l t ; C o l u m n s \ S u m a   I l o [  2 0 2 3   [ k W h ] & g t ; - & l t ; M e a s u r e s \ I l o [  2 0 2 3   [ k W h ] & g t ; \ C O L U M N < / K e y > < / D i a g r a m O b j e c t K e y > < D i a g r a m O b j e c t K e y > < K e y > L i n k s \ & l t ; C o l u m n s \ S u m a   I l o [  2 0 2 3   [ k W h ] & g t ; - & l t ; M e a s u r e s \ I l o [  2 0 2 3   [ k W h ] & g t ; \ M E A S U R E < / K e y > < / D i a g r a m O b j e c t K e y > < D i a g r a m O b j e c t K e y > < K e y > L i n k s \ & l t ; C o l u m n s \ L i c z b a   G r u p a & g t ; - & l t ; M e a s u r e s \ G r u p a & g t ; < / K e y > < / D i a g r a m O b j e c t K e y > < D i a g r a m O b j e c t K e y > < K e y > L i n k s \ & l t ; C o l u m n s \ L i c z b a   G r u p a & g t ; - & l t ; M e a s u r e s \ G r u p a & g t ; \ C O L U M N < / K e y > < / D i a g r a m O b j e c t K e y > < D i a g r a m O b j e c t K e y > < K e y > L i n k s \ & l t ; C o l u m n s \ L i c z b a   G r u p a & g t ; - & l t ; M e a s u r e s \ G r u p a & g t ; \ M E A S U R E 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 E   C   2 0 2 2   [ k W h ] 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< / K e y > < / a : K e y > < a : V a l u e   i : t y p e = " M e a s u r e G r i d N o d e V i e w S t a t e " > < C o l u m n > 1 9 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< / K e y > < / a : K e y > < a : V a l u e   i : t y p e = " M e a s u r e G r i d N o d e V i e w S t a t e " > < C o l u m n > 2 0 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< / K e y > < / a : K e y > < a : V a l u e   i : t y p e = " M e a s u r e G r i d N o d e V i e w S t a t e " > < C o l u m n > 2 2 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 2 0 2 3   [ k W h ] 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 C   2 0 2 3 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 2 0 2 3 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 2 0 2 3   [ k W h ] < / K e y > < / a : K e y > < a : V a l u e   i : t y p e = " M e a s u r e G r i d N o d e V i e w S t a t e " > < C o l u m n > 2 4 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  2 0 2 3 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 2 0 2 3 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 2 0 2 3   [ k W h ] < / K e y > < / a : K e y > < a : V a l u e   i : t y p e = " M e a s u r e G r i d N o d e V i e w S t a t e " > < C o l u m n > 2 5 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  2 0 2 3 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 2 0 2 3 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 2 0 2 3   [ k W h ] < / K e y > < / a : K e y > < a : V a l u e   i : t y p e = " M e a s u r e G r i d N o d e V i e w S t a t e " > < C o l u m n > 2 6 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 S I I I   2 0 2 3 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 2 0 2 3 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 2 0 2 3   [ k W h ] < / K e y > < / a : K e y > < a : V a l u e   i : t y p e = " M e a s u r e G r i d N o d e V i e w S t a t e " > < C o l u m n > 2 7 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 I l o [  2 0 2 3 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 2 0 2 3 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 G r u p a < / K e y > < / a : K e y > < a : V a l u e   i : t y p e = " M e a s u r e G r i d N o d e V i e w S t a t e " > < C o l u m n > 2 8 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 G r u p a \ T a g I n f o \ F o r m u Ba 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 G r u p a \ T a g I n f o \ W a r t o [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 C   2 0 2 3   [ k W h ] 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  2 0 2 3   [ k W h ] 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  2 0 2 3   [ k W h ] 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 S I I I   2 0 2 3   [ k W h ] 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 C o l u m n s \ I l o [  2 0 2 3   [ k W h ] 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 C o l u m n s \ A k t u a l n y   S p r z e d a w c a 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 2 0 2 3   [ k W h ] & g t ; - & l t ; M e a s u r e s \ E   C   2 0 2 3 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 C   2 0 2 3   [ k W h ] & g t ; - & l t ; M e a s u r e s \ E   C   2 0 2 3 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 2 0 2 3   [ k W h ] & g t ; - & l t ; M e a s u r e s \ E   C   2 0 2 3 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 2 0 2 3   [ k W h ] & g t ; - & l t ; M e a s u r e s \ E   S I   2 0 2 3 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  2 0 2 3   [ k W h ] & g t ; - & l t ; M e a s u r e s \ E   S I   2 0 2 3 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 2 0 2 3   [ k W h ] & g t ; - & l t ; M e a s u r e s \ E   S I   2 0 2 3 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 2 0 2 3   [ k W h ] & g t ; - & l t ; M e a s u r e s \ E   S I I   2 0 2 3 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  2 0 2 3   [ k W h ] & g t ; - & l t ; M e a s u r e s \ E   S I I   2 0 2 3 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 2 0 2 3   [ k W h ] & g t ; - & l t ; M e a s u r e s \ E   S I I   2 0 2 3 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 2 0 2 3   [ k W h ] & g t ; - & l t ; M e a s u r e s \ E   S I I I   2 0 2 3 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 S I I I   2 0 2 3   [ k W h ] & g t ; - & l t ; M e a s u r e s \ E   S I I I   2 0 2 3 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 2 0 2 3   [ k W h ] & g t ; - & l t ; M e a s u r e s \ E   S I I I   2 0 2 3 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 2 0 2 3   [ k W h ] & g t ; - & l t ; M e a s u r e s \ I l o [  2 0 2 3 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 I l o [  2 0 2 3   [ k W h ] & g t ; - & l t ; M e a s u r e s \ I l o [  2 0 2 3 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 2 0 2 3   [ k W h ] & g t ; - & l t ; M e a s u r e s \ I l o [  2 0 2 3 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 N a b y w c a < / s t r i n g > < / k e y > < v a l u e > < i n t > 9 2 < / i n t > < / v a l u e > < / i t e m > < i t e m > < k e y > < s t r i n g > N I P   N a b y w c y < / s t r i n g > < / k e y > < v a l u e > < i n t > 1 1 7 < / i n t > < / v a l u e > < / i t e m > < i t e m > < k e y > < s t r i n g > K o d   p o c z t o w y   n a b y w c y < / s t r i n g > < / k e y > < v a l u e > < i n t > 1 7 9 < / i n t > < / v a l u e > < / i t e m > < i t e m > < k e y > < s t r i n g > M i e j s c o w o s c   n a b y w c y < / s t r i n g > < / k e y > < v a l u e > < i n t > 1 7 2 < / i n t > < / v a l u e > < / i t e m > < i t e m > < k e y > < s t r i n g > U l i c a   n a b y w c y < / s t r i n g > < / k e y > < v a l u e > < i n t > 1 2 3 < / i n t > < / v a l u e > < / i t e m > < i t e m > < k e y > < s t r i n g > N r   d o m u   n a b y w c y < / s t r i n g > < / k e y > < v a l u e > < i n t > 1 4 7 < / i n t > < / v a l u e > < / i t e m > < i t e m > < k e y > < s t r i n g > N a z w a   p Ba t n i k a < / s t r i n g > < / k e y > < v a l u e > < i n t > 1 3 0 < / i n t > < / v a l u e > < / i t e m > < i t e m > < k e y > < s t r i n g > K o d   p Ba t n i k a < / s t r i n g > < / k e y > < v a l u e > < i n t > 1 1 3 < / i n t > < / v a l u e > < / i t e m > < i t e m > < k e y > < s t r i n g > P o c z t a < / s t r i n g > < / k e y > < v a l u e > < i n t > 7 6 < / i n t > < / v a l u e > < / i t e m > < i t e m > < k e y > < s t r i n g > M i e j s c o w o [  p Ba t n i k a < / s t r i n g > < / k e y > < v a l u e > < i n t > 1 6 8 < / i n t > < / v a l u e > < / i t e m > < i t e m > < k e y > < s t r i n g > U l i c a ,   n r   d o m u   p Ba t n i k a < / s t r i n g > < / k e y > < v a l u e > < i n t > 1 7 8 < / i n t > < / v a l u e > < / i t e m > < i t e m > < k e y > < s t r i n g > N u m e r   P P E < / s t r i n g > < / k e y > < v a l u e > < i n t > 1 0 5 < / i n t > < / v a l u e > < / i t e m > < i t e m > < k e y > < s t r i n g > A d r e s   p u n k t u   p o b o r u < / s t r i n g > < / k e y > < v a l u e > < i n t > 1 6 7 < / i n t > < / v a l u e > < / i t e m > < i t e m > < k e y > < s t r i n g > N a z w a   u k Ba d u   p o m i a r o w e g o < / s t r i n g > < / k e y > < v a l u e > < i n t > 2 1 1 < / i n t > < / v a l u e > < / i t e m > < i t e m > < k e y > < s t r i n g > D a t a   r o z p o c z c i a   s p r z e d a |y < / s t r i n g > < / k e y > < v a l u e > < i n t > 2 0 2 < / i n t > < / v a l u e > < / i t e m > < i t e m > < k e y > < s t r i n g > D a t a   z a k o Dc z e n i a   s p r z e d a |y < / s t r i n g > < / k e y > < v a l u e > < i n t > 2 0 5 < / i n t > < / v a l u e > < / i t e m > < i t e m > < k e y > < s t r i n g > G r u p a   t a r y f o w a < / s t r i n g > < / k e y > < v a l u e > < i n t > 1 3 1 < / i n t > < / v a l u e > < / i t e m > < i t e m > < k e y > < s t r i n g > M o c   u m o w n a < / s t r i n g > < / k e y > < v a l u e > < i n t > 1 1 9 < / i n t > < / v a l u e > < / i t e m > < i t e m > < k e y > < s t r i n g > E   C   2 0 2 2   [ k W h ] < / s t r i n g > < / k e y > < v a l u e > < i n t > 1 2 6 < / i n t > < / v a l u e > < / i t e m > < i t e m > < k e y > < s t r i n g > E   S I   2 0 2 2   [ k W h ] < / s t r i n g > < / k e y > < v a l u e > < i n t > 1 2 9 < / i n t > < / v a l u e > < / i t e m > < i t e m > < k e y > < s t r i n g > E   S I I   2 0 2 2   [ k W h ] < / s t r i n g > < / k e y > < v a l u e > < i n t > 1 3 3 < / i n t > < / v a l u e > < / i t e m > < i t e m > < k e y > < s t r i n g > E   S I I I   2 0 2 2   [ k W h ] < / s t r i n g > < / k e y > < v a l u e > < i n t > 1 3 7 < / i n t > < / v a l u e > < / i t e m > < i t e m > < k e y > < s t r i n g > I l o [  2 0 2 2   [ k W h ] < / s t r i n g > < / k e y > < v a l u e > < i n t > 1 3 6 < / i n t > < / v a l u e > < / i t e m > < i t e m > < k e y > < s t r i n g > E   C   2 0 2 3   [ k W h ] < / s t r i n g > < / k e y > < v a l u e > < i n t > 1 2 6 < / i n t > < / v a l u e > < / i t e m > < i t e m > < k e y > < s t r i n g > E   S I   2 0 2 3   [ k W h ] < / s t r i n g > < / k e y > < v a l u e > < i n t > 1 2 9 < / i n t > < / v a l u e > < / i t e m > < i t e m > < k e y > < s t r i n g > E   S I I   2 0 2 3   [ k W h ] < / s t r i n g > < / k e y > < v a l u e > < i n t > 1 3 3 < / i n t > < / v a l u e > < / i t e m > < i t e m > < k e y > < s t r i n g > E   S I I I   2 0 2 3   [ k W h ] < / s t r i n g > < / k e y > < v a l u e > < i n t > 1 3 7 < / i n t > < / v a l u e > < / i t e m > < i t e m > < k e y > < s t r i n g > I l o [  2 0 2 3   [ k W h ] < / s t r i n g > < / k e y > < v a l u e > < i n t > 1 3 6 < / i n t > < / v a l u e > < / i t e m > < i t e m > < k e y > < s t r i n g > G r u p a < / s t r i n g > < / k e y > < v a l u e > < i n t > 7 3 < / i n t > < / v a l u e > < / i t e m > < i t e m > < k e y > < s t r i n g > R o d z a j   u m o w y < / s t r i n g > < / k e y > < v a l u e > < i n t > 1 2 6 < / i n t > < / v a l u e > < / i t e m > < i t e m > < k e y > < s t r i n g > N a z w a   O S D < / s t r i n g > < / k e y > < v a l u e > < i n t > 1 0 6 < / i n t > < / v a l u e > < / i t e m > < i t e m > < k e y > < s t r i n g > A k t u a l n y   S p r z e d a w c a < / s t r i n g > < / k e y > < v a l u e > < i n t > 1 6 7 < / i n t > < / v a l u e > < / i t e m > < / C o l u m n W i d t h s > < C o l u m n D i s p l a y I n d e x > < i t e m > < k e y > < s t r i n g > N a b y w c a < / s t r i n g > < / k e y > < v a l u e > < i n t > 0 < / i n t > < / v a l u e > < / i t e m > < i t e m > < k e y > < s t r i n g > N I P   N a b y w c y < / s t r i n g > < / k e y > < v a l u e > < i n t > 1 < / i n t > < / v a l u e > < / i t e m > < i t e m > < k e y > < s t r i n g > K o d   p o c z t o w y   n a b y w c y < / s t r i n g > < / k e y > < v a l u e > < i n t > 2 < / i n t > < / v a l u e > < / i t e m > < i t e m > < k e y > < s t r i n g > M i e j s c o w o s c   n a b y w c y < / s t r i n g > < / k e y > < v a l u e > < i n t > 3 < / i n t > < / v a l u e > < / i t e m > < i t e m > < k e y > < s t r i n g > U l i c a   n a b y w c y < / s t r i n g > < / k e y > < v a l u e > < i n t > 4 < / i n t > < / v a l u e > < / i t e m > < i t e m > < k e y > < s t r i n g > N r   d o m u   n a b y w c y < / s t r i n g > < / k e y > < v a l u e > < i n t > 5 < / i n t > < / v a l u e > < / i t e m > < i t e m > < k e y > < s t r i n g > N a z w a   p Ba t n i k a < / s t r i n g > < / k e y > < v a l u e > < i n t > 6 < / i n t > < / v a l u e > < / i t e m > < i t e m > < k e y > < s t r i n g > K o d   p Ba t n i k a < / s t r i n g > < / k e y > < v a l u e > < i n t > 7 < / i n t > < / v a l u e > < / i t e m > < i t e m > < k e y > < s t r i n g > P o c z t a < / s t r i n g > < / k e y > < v a l u e > < i n t > 8 < / i n t > < / v a l u e > < / i t e m > < i t e m > < k e y > < s t r i n g > M i e j s c o w o [  p Ba t n i k a < / s t r i n g > < / k e y > < v a l u e > < i n t > 9 < / i n t > < / v a l u e > < / i t e m > < i t e m > < k e y > < s t r i n g > U l i c a ,   n r   d o m u   p Ba t n i k a < / s t r i n g > < / k e y > < v a l u e > < i n t > 1 0 < / i n t > < / v a l u e > < / i t e m > < i t e m > < k e y > < s t r i n g > N u m e r   P P E < / s t r i n g > < / k e y > < v a l u e > < i n t > 1 1 < / i n t > < / v a l u e > < / i t e m > < i t e m > < k e y > < s t r i n g > A d r e s   p u n k t u   p o b o r u < / s t r i n g > < / k e y > < v a l u e > < i n t > 1 2 < / i n t > < / v a l u e > < / i t e m > < i t e m > < k e y > < s t r i n g > N a z w a   u k Ba d u   p o m i a r o w e g o < / s t r i n g > < / k e y > < v a l u e > < i n t > 1 3 < / i n t > < / v a l u e > < / i t e m > < i t e m > < k e y > < s t r i n g > D a t a   r o z p o c z c i a   s p r z e d a |y < / s t r i n g > < / k e y > < v a l u e > < i n t > 1 4 < / i n t > < / v a l u e > < / i t e m > < i t e m > < k e y > < s t r i n g > D a t a   z a k o Dc z e n i a   s p r z e d a |y < / s t r i n g > < / k e y > < v a l u e > < i n t > 1 5 < / i n t > < / v a l u e > < / i t e m > < i t e m > < k e y > < s t r i n g > G r u p a   t a r y f o w a < / s t r i n g > < / k e y > < v a l u e > < i n t > 1 6 < / i n t > < / v a l u e > < / i t e m > < i t e m > < k e y > < s t r i n g > M o c   u m o w n a < / s t r i n g > < / k e y > < v a l u e > < i n t > 1 7 < / i n t > < / v a l u e > < / i t e m > < i t e m > < k e y > < s t r i n g > E   C   2 0 2 2   [ k W h ] < / s t r i n g > < / k e y > < v a l u e > < i n t > 1 8 < / i n t > < / v a l u e > < / i t e m > < i t e m > < k e y > < s t r i n g > E   S I   2 0 2 2   [ k W h ] < / s t r i n g > < / k e y > < v a l u e > < i n t > 1 9 < / i n t > < / v a l u e > < / i t e m > < i t e m > < k e y > < s t r i n g > E   S I I   2 0 2 2   [ k W h ] < / s t r i n g > < / k e y > < v a l u e > < i n t > 2 0 < / i n t > < / v a l u e > < / i t e m > < i t e m > < k e y > < s t r i n g > E   S I I I   2 0 2 2   [ k W h ] < / s t r i n g > < / k e y > < v a l u e > < i n t > 2 1 < / i n t > < / v a l u e > < / i t e m > < i t e m > < k e y > < s t r i n g > I l o [  2 0 2 2   [ k W h ] < / s t r i n g > < / k e y > < v a l u e > < i n t > 2 2 < / i n t > < / v a l u e > < / i t e m > < i t e m > < k e y > < s t r i n g > E   C   2 0 2 3   [ k W h ] < / s t r i n g > < / k e y > < v a l u e > < i n t > 2 3 < / i n t > < / v a l u e > < / i t e m > < i t e m > < k e y > < s t r i n g > E   S I   2 0 2 3   [ k W h ] < / s t r i n g > < / k e y > < v a l u e > < i n t > 2 4 < / i n t > < / v a l u e > < / i t e m > < i t e m > < k e y > < s t r i n g > E   S I I   2 0 2 3   [ k W h ] < / s t r i n g > < / k e y > < v a l u e > < i n t > 2 5 < / i n t > < / v a l u e > < / i t e m > < i t e m > < k e y > < s t r i n g > E   S I I I   2 0 2 3   [ k W h ] < / s t r i n g > < / k e y > < v a l u e > < i n t > 2 6 < / i n t > < / v a l u e > < / i t e m > < i t e m > < k e y > < s t r i n g > I l o [  2 0 2 3   [ k W h ] < / s t r i n g > < / k e y > < v a l u e > < i n t > 2 7 < / i n t > < / v a l u e > < / i t e m > < i t e m > < k e y > < s t r i n g > G r u p a < / s t r i n g > < / k e y > < v a l u e > < i n t > 2 8 < / i n t > < / v a l u e > < / i t e m > < i t e m > < k e y > < s t r i n g > R o d z a j   u m o w y < / s t r i n g > < / k e y > < v a l u e > < i n t > 2 9 < / i n t > < / v a l u e > < / i t e m > < i t e m > < k e y > < s t r i n g > N a z w a   O S D < / s t r i n g > < / k e y > < v a l u e > < i n t > 3 0 < / i n t > < / v a l u e > < / i t e m > < i t e m > < k e y > < s t r i n g > A k t u a l n y   S p r z e d a w c a < / s t r i n g > < / k e y > < v a l u e > < i n t > 3 1 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 C   2 0 2 3 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  2 0 2 3 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  2 0 2 3 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 S I I I   2 0 2 3 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 C o l u m n s \ I l o [  2 0 2 3 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 C o l u m n s \ A k t u a l n y   S p r z e d a w c a 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 2 0 2 1 - 0 5 - 2 6 T 2 2 : 0 1 : 3 2 . 5 4 4 5 6 8 + 0 2 : 0 0 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63A8C68B-941E-4187-8BF6-12BC3743FCB0}">
  <ds:schemaRefs/>
</ds:datastoreItem>
</file>

<file path=customXml/itemProps10.xml><?xml version="1.0" encoding="utf-8"?>
<ds:datastoreItem xmlns:ds="http://schemas.openxmlformats.org/officeDocument/2006/customXml" ds:itemID="{0A604BBE-9599-45B4-A7AE-56BC4CC76868}">
  <ds:schemaRefs/>
</ds:datastoreItem>
</file>

<file path=customXml/itemProps11.xml><?xml version="1.0" encoding="utf-8"?>
<ds:datastoreItem xmlns:ds="http://schemas.openxmlformats.org/officeDocument/2006/customXml" ds:itemID="{2B096204-94A7-41D4-8BBB-02CF03EF5C6E}">
  <ds:schemaRefs/>
</ds:datastoreItem>
</file>

<file path=customXml/itemProps12.xml><?xml version="1.0" encoding="utf-8"?>
<ds:datastoreItem xmlns:ds="http://schemas.openxmlformats.org/officeDocument/2006/customXml" ds:itemID="{74A7C3B9-FFAE-4F09-9668-41B09E2E9944}">
  <ds:schemaRefs/>
</ds:datastoreItem>
</file>

<file path=customXml/itemProps13.xml><?xml version="1.0" encoding="utf-8"?>
<ds:datastoreItem xmlns:ds="http://schemas.openxmlformats.org/officeDocument/2006/customXml" ds:itemID="{95EE7C9F-3C97-4274-989F-132636BDAD1F}">
  <ds:schemaRefs/>
</ds:datastoreItem>
</file>

<file path=customXml/itemProps14.xml><?xml version="1.0" encoding="utf-8"?>
<ds:datastoreItem xmlns:ds="http://schemas.openxmlformats.org/officeDocument/2006/customXml" ds:itemID="{E1ACA870-E2DC-492F-AEB4-B28945669E3A}">
  <ds:schemaRefs/>
</ds:datastoreItem>
</file>

<file path=customXml/itemProps15.xml><?xml version="1.0" encoding="utf-8"?>
<ds:datastoreItem xmlns:ds="http://schemas.openxmlformats.org/officeDocument/2006/customXml" ds:itemID="{CFEE0A6F-100C-4043-BA40-9900D07091EC}">
  <ds:schemaRefs/>
</ds:datastoreItem>
</file>

<file path=customXml/itemProps16.xml><?xml version="1.0" encoding="utf-8"?>
<ds:datastoreItem xmlns:ds="http://schemas.openxmlformats.org/officeDocument/2006/customXml" ds:itemID="{4D21A72A-6C2E-4942-A6E9-C226F5AE0208}">
  <ds:schemaRefs/>
</ds:datastoreItem>
</file>

<file path=customXml/itemProps2.xml><?xml version="1.0" encoding="utf-8"?>
<ds:datastoreItem xmlns:ds="http://schemas.openxmlformats.org/officeDocument/2006/customXml" ds:itemID="{DFB1AF03-4FD4-4990-A697-C9EFB2391F7B}">
  <ds:schemaRefs/>
</ds:datastoreItem>
</file>

<file path=customXml/itemProps3.xml><?xml version="1.0" encoding="utf-8"?>
<ds:datastoreItem xmlns:ds="http://schemas.openxmlformats.org/officeDocument/2006/customXml" ds:itemID="{6227F1F3-9369-4AF5-B90E-E666F4D83099}">
  <ds:schemaRefs/>
</ds:datastoreItem>
</file>

<file path=customXml/itemProps4.xml><?xml version="1.0" encoding="utf-8"?>
<ds:datastoreItem xmlns:ds="http://schemas.openxmlformats.org/officeDocument/2006/customXml" ds:itemID="{556A7B6D-1842-4A2D-9B3B-29316E90411B}">
  <ds:schemaRefs/>
</ds:datastoreItem>
</file>

<file path=customXml/itemProps5.xml><?xml version="1.0" encoding="utf-8"?>
<ds:datastoreItem xmlns:ds="http://schemas.openxmlformats.org/officeDocument/2006/customXml" ds:itemID="{1D1E3FF0-F103-4FA8-8335-17EEF2F6FFC7}">
  <ds:schemaRefs/>
</ds:datastoreItem>
</file>

<file path=customXml/itemProps6.xml><?xml version="1.0" encoding="utf-8"?>
<ds:datastoreItem xmlns:ds="http://schemas.openxmlformats.org/officeDocument/2006/customXml" ds:itemID="{D012162A-EA11-4A2D-96A8-D6E06FFBD82C}">
  <ds:schemaRefs/>
</ds:datastoreItem>
</file>

<file path=customXml/itemProps7.xml><?xml version="1.0" encoding="utf-8"?>
<ds:datastoreItem xmlns:ds="http://schemas.openxmlformats.org/officeDocument/2006/customXml" ds:itemID="{BA84BFE4-279B-445D-A848-2B40DB1AEF16}">
  <ds:schemaRefs/>
</ds:datastoreItem>
</file>

<file path=customXml/itemProps8.xml><?xml version="1.0" encoding="utf-8"?>
<ds:datastoreItem xmlns:ds="http://schemas.openxmlformats.org/officeDocument/2006/customXml" ds:itemID="{23062B89-D50C-41AE-8218-8EF25F030C3C}">
  <ds:schemaRefs/>
</ds:datastoreItem>
</file>

<file path=customXml/itemProps9.xml><?xml version="1.0" encoding="utf-8"?>
<ds:datastoreItem xmlns:ds="http://schemas.openxmlformats.org/officeDocument/2006/customXml" ds:itemID="{291FBBC0-25C5-4CAC-91E1-3500735661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szczegółowe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Magdalena Mulszanowska</cp:lastModifiedBy>
  <dcterms:created xsi:type="dcterms:W3CDTF">2021-05-26T13:11:47Z</dcterms:created>
  <dcterms:modified xsi:type="dcterms:W3CDTF">2023-10-11T11:39:54Z</dcterms:modified>
</cp:coreProperties>
</file>