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osia\Zakup i dostawa chemii samochodowej\akcesoria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7" i="1"/>
  <c r="G4" i="1"/>
  <c r="G5" i="1" l="1"/>
  <c r="G6" i="1"/>
  <c r="G8" i="1"/>
  <c r="G29" i="1"/>
  <c r="G23" i="1"/>
  <c r="G25" i="1"/>
  <c r="G27" i="1"/>
  <c r="G31" i="1"/>
  <c r="G33" i="1"/>
  <c r="G35" i="1"/>
  <c r="G37" i="1"/>
  <c r="G39" i="1"/>
  <c r="G41" i="1"/>
  <c r="G22" i="1"/>
  <c r="G24" i="1"/>
  <c r="G26" i="1"/>
  <c r="G28" i="1"/>
  <c r="G30" i="1"/>
  <c r="G32" i="1"/>
  <c r="G34" i="1"/>
  <c r="G36" i="1"/>
  <c r="G38" i="1"/>
  <c r="G40" i="1"/>
</calcChain>
</file>

<file path=xl/sharedStrings.xml><?xml version="1.0" encoding="utf-8"?>
<sst xmlns="http://schemas.openxmlformats.org/spreadsheetml/2006/main" count="122" uniqueCount="87">
  <si>
    <t>Lp.</t>
  </si>
  <si>
    <t>Nazwa asortymentu</t>
  </si>
  <si>
    <t>JM</t>
  </si>
  <si>
    <t xml:space="preserve">Ilość     </t>
  </si>
  <si>
    <t xml:space="preserve">Wartość brutto /zł/ </t>
  </si>
  <si>
    <t>Bezpiecznik płytkowy 10 A</t>
  </si>
  <si>
    <t>szt.</t>
  </si>
  <si>
    <t>Bezpiecznik płytkowy 15 A</t>
  </si>
  <si>
    <t>Bezpiecznik płytkowy 25 A</t>
  </si>
  <si>
    <t>Bezpiecznik płytkowy 5A</t>
  </si>
  <si>
    <t>Bezpiecznik płytkowy 7,5 A</t>
  </si>
  <si>
    <t>mb</t>
  </si>
  <si>
    <t>PLOMBY OŁOWIOWE  FI 8 mm</t>
  </si>
  <si>
    <t>kg.</t>
  </si>
  <si>
    <t>Indeks</t>
  </si>
  <si>
    <t>4720PL1332138</t>
  </si>
  <si>
    <t>WĄŻ DO BENZYNY I OLEJU  Ø 10MM 1,6MPA</t>
  </si>
  <si>
    <t>6240PL2106926</t>
  </si>
  <si>
    <t>ŻARÓWKA H27W/1/H8 12V (Hyundai I30)</t>
  </si>
  <si>
    <t>6240PL1774805</t>
  </si>
  <si>
    <t>ŻARÓWKA SAMOCHODOWA LED 12V P21/5W</t>
  </si>
  <si>
    <t>6240PL0084118</t>
  </si>
  <si>
    <t>ŻARÓWKA SAMOCHODOWA BAY15D-12V-P21/5W</t>
  </si>
  <si>
    <t>6240PL1071261</t>
  </si>
  <si>
    <t>ŻARÓWKA SAMOCHODOWA W5W-12V-5W</t>
  </si>
  <si>
    <t>6240PL0209090</t>
  </si>
  <si>
    <t xml:space="preserve">ŻARÓWKA SAM.BA15S-24V-5W </t>
  </si>
  <si>
    <t>ŻARÓWKA SAMOCHODOWA HIR2 12V 55W</t>
  </si>
  <si>
    <t>ŻARÓWKA BEZCOKOŁOWA 24V/5W W5/WT10</t>
  </si>
  <si>
    <t>6240PL1465088</t>
  </si>
  <si>
    <t>ŻARÓWKA SAMOCHODOWA BA15S-24V-10W</t>
  </si>
  <si>
    <t>6240PL0084282</t>
  </si>
  <si>
    <t xml:space="preserve"> 6240PL2040478</t>
  </si>
  <si>
    <t>ŻARÓWKA SAMOCHODOWAH7-24V-70W</t>
  </si>
  <si>
    <t>6240PL0937409</t>
  </si>
  <si>
    <t>ŻARÓWKA SAMOCHODOWA BA15S-24V-21W</t>
  </si>
  <si>
    <t>6240PL0209085</t>
  </si>
  <si>
    <t>ŻARÓWKA BIAŁA 12V W21/5W W3X16Q</t>
  </si>
  <si>
    <t xml:space="preserve"> 6240PL1506481</t>
  </si>
  <si>
    <t>6240PL0237241</t>
  </si>
  <si>
    <t>ŻARÓWKA SAMOCHODOWA H4-24V-75W</t>
  </si>
  <si>
    <t xml:space="preserve"> 6240PL0306247</t>
  </si>
  <si>
    <t>ŻARÓWKA SAM.24V-55/50W 171-115-413-1001</t>
  </si>
  <si>
    <t>ŻARÓWKA 12V 5W 14144590</t>
  </si>
  <si>
    <t>6240PL0689800</t>
  </si>
  <si>
    <t>ŻARÓWKA SAMOCHODOWA H4-12V-60/55W</t>
  </si>
  <si>
    <t>6240PL0237278</t>
  </si>
  <si>
    <t>PLOMBY OŁOWIOWE  FI 10 mm</t>
  </si>
  <si>
    <t>5920PL0296798</t>
  </si>
  <si>
    <t>5920PL0486844</t>
  </si>
  <si>
    <t>5920PL0486816</t>
  </si>
  <si>
    <t>5920PL0881399</t>
  </si>
  <si>
    <t>5920PL0556415</t>
  </si>
  <si>
    <t>ŻARÓWKA SAMOCHODOWA H7-24V-70W</t>
  </si>
  <si>
    <t>6240PL0681723</t>
  </si>
  <si>
    <t>ŻARÓWKA HALOGEN H-1 P14,5A 12V 55W</t>
  </si>
  <si>
    <t>op.</t>
  </si>
  <si>
    <t>2541PL0909904</t>
  </si>
  <si>
    <t>2541PL0909867</t>
  </si>
  <si>
    <t>2541PL0909842</t>
  </si>
  <si>
    <t>2541PL0909812</t>
  </si>
  <si>
    <t>2541PL0909760</t>
  </si>
  <si>
    <t>Ciężarki ołowiane nabijane do felg stalowych - 25 g - opakowanie 100 szt</t>
  </si>
  <si>
    <t>Ciężarki ołowiane nabijane do felg stalowych - 20 g - opakowanie 100 szt</t>
  </si>
  <si>
    <t>Ciężarki ołowiane nabijane do felg stalowych - 15 g - opakowanie 100 szt</t>
  </si>
  <si>
    <t>Ciężarki ołowiane nabijane do felg stalowych - 10 g - opakowanie 100 szt</t>
  </si>
  <si>
    <t>Ciężarki ołowiane nabijane do felg stalowych - 5 g - opakowanie 100 szt</t>
  </si>
  <si>
    <t>4910PL037446</t>
  </si>
  <si>
    <t>4910PL0374472</t>
  </si>
  <si>
    <t>4910PL0374694</t>
  </si>
  <si>
    <t>Ciężarki ołowiane nabijane do felg stalowych - 40g - opakowanie 100 szt</t>
  </si>
  <si>
    <t>Ciężarki ołowiane nabijane do felg stalowych - 45g - opakowanie 100 szt</t>
  </si>
  <si>
    <t>4910PL0374686</t>
  </si>
  <si>
    <t>Ciężarki ołowiane nabijane do felg stalowych - 50g - opakowanie 100 szt</t>
  </si>
  <si>
    <t>Ciężarki ołowiane nabijane do felg stalowych - 55g - opakowanie 100 szt</t>
  </si>
  <si>
    <t>Ciężarki ołowiane nabijane do felg stalowych - 60g - opakowanie 100 szt</t>
  </si>
  <si>
    <t>Ciężarki ołowiane nabijane do felg stalowych - 35g - opakowanie 100 szt</t>
  </si>
  <si>
    <t>Ciężarki ołowiane nabijane do felg stalowych - 30 g - opakowanie 100 szt</t>
  </si>
  <si>
    <t>4910PL0374689</t>
  </si>
  <si>
    <t>4910PL0374698</t>
  </si>
  <si>
    <t>4910PL0374699</t>
  </si>
  <si>
    <t>Cena jednostkowa brutto /zł/</t>
  </si>
  <si>
    <t>9505PL0702799</t>
  </si>
  <si>
    <t>9999PL0739927</t>
  </si>
  <si>
    <t>DRUT DO PLOMB  odcinki 20-30 cm</t>
  </si>
  <si>
    <t xml:space="preserve"> 9999PL0812775</t>
  </si>
  <si>
    <t>Formularz cenowy - akcesoria samochodowe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</si>
</sst>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sz val="11"/>
      <color theme="1"/>
      <name val="Arial"/>
      <family val="2"/>
      <charset val="238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2" fontId="2" fillId="2" borderId="3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0" fillId="0" borderId="0" xfId="0" applyBorder="1"/>
    <xf numFmtId="0" fontId="2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C1" sqref="C1"/>
    </sheetView>
  </sheetViews>
  <sheetFormatPr defaultRowHeight="15" x14ac:dyDescent="0.25"/>
  <cols>
    <col min="1" max="1" width="7.85546875" customWidth="1"/>
    <col min="2" max="2" width="17" customWidth="1"/>
    <col min="3" max="3" width="71" customWidth="1"/>
    <col min="4" max="4" width="7" customWidth="1"/>
    <col min="5" max="5" width="10.85546875" customWidth="1"/>
    <col min="6" max="6" width="16.7109375" customWidth="1"/>
    <col min="7" max="7" width="20.28515625" customWidth="1"/>
  </cols>
  <sheetData>
    <row r="1" spans="1:8" x14ac:dyDescent="0.25">
      <c r="C1" s="26" t="s">
        <v>86</v>
      </c>
    </row>
    <row r="2" spans="1:8" x14ac:dyDescent="0.25">
      <c r="A2" s="18"/>
      <c r="B2" s="18"/>
      <c r="C2" s="18"/>
      <c r="D2" s="18"/>
      <c r="E2" s="18"/>
      <c r="F2" s="18"/>
      <c r="G2" s="18"/>
      <c r="H2" s="18"/>
    </row>
    <row r="3" spans="1:8" ht="45" x14ac:dyDescent="0.25">
      <c r="A3" s="1" t="s">
        <v>0</v>
      </c>
      <c r="B3" s="1" t="s">
        <v>14</v>
      </c>
      <c r="C3" s="2" t="s">
        <v>1</v>
      </c>
      <c r="D3" s="1" t="s">
        <v>2</v>
      </c>
      <c r="E3" s="2" t="s">
        <v>3</v>
      </c>
      <c r="F3" s="3" t="s">
        <v>81</v>
      </c>
      <c r="G3" s="4" t="s">
        <v>4</v>
      </c>
      <c r="H3" s="18"/>
    </row>
    <row r="4" spans="1:8" ht="15.75" x14ac:dyDescent="0.25">
      <c r="A4" s="5">
        <v>1</v>
      </c>
      <c r="B4" s="21" t="s">
        <v>50</v>
      </c>
      <c r="C4" s="22" t="s">
        <v>5</v>
      </c>
      <c r="D4" s="21" t="s">
        <v>6</v>
      </c>
      <c r="E4" s="21">
        <v>150</v>
      </c>
      <c r="F4" s="7"/>
      <c r="G4" s="8" t="str">
        <f>IFERROR(SUM(#REF!*1.23),"")</f>
        <v/>
      </c>
      <c r="H4" s="18"/>
    </row>
    <row r="5" spans="1:8" ht="15.75" x14ac:dyDescent="0.25">
      <c r="A5" s="9">
        <v>2</v>
      </c>
      <c r="B5" s="23" t="s">
        <v>51</v>
      </c>
      <c r="C5" s="22" t="s">
        <v>7</v>
      </c>
      <c r="D5" s="24" t="s">
        <v>6</v>
      </c>
      <c r="E5" s="23">
        <v>120</v>
      </c>
      <c r="F5" s="10"/>
      <c r="G5" s="8" t="str">
        <f>IFERROR(SUM(#REF!*1.23),"")</f>
        <v/>
      </c>
      <c r="H5" s="18"/>
    </row>
    <row r="6" spans="1:8" ht="15.75" x14ac:dyDescent="0.25">
      <c r="A6" s="5">
        <v>3</v>
      </c>
      <c r="B6" s="21" t="s">
        <v>52</v>
      </c>
      <c r="C6" s="22" t="s">
        <v>8</v>
      </c>
      <c r="D6" s="24" t="s">
        <v>6</v>
      </c>
      <c r="E6" s="23">
        <v>150</v>
      </c>
      <c r="F6" s="10"/>
      <c r="G6" s="8" t="str">
        <f>IFERROR(SUM(#REF!*1.23),"")</f>
        <v/>
      </c>
      <c r="H6" s="18"/>
    </row>
    <row r="7" spans="1:8" ht="15.75" x14ac:dyDescent="0.25">
      <c r="A7" s="9">
        <v>4</v>
      </c>
      <c r="B7" s="23" t="s">
        <v>48</v>
      </c>
      <c r="C7" s="22" t="s">
        <v>9</v>
      </c>
      <c r="D7" s="24" t="s">
        <v>6</v>
      </c>
      <c r="E7" s="23">
        <v>120</v>
      </c>
      <c r="F7" s="10"/>
      <c r="G7" s="8" t="str">
        <f>IFERROR(SUM(#REF!*1.23),"")</f>
        <v/>
      </c>
      <c r="H7" s="18"/>
    </row>
    <row r="8" spans="1:8" ht="15.75" x14ac:dyDescent="0.25">
      <c r="A8" s="5">
        <v>5</v>
      </c>
      <c r="B8" s="23" t="s">
        <v>49</v>
      </c>
      <c r="C8" s="22" t="s">
        <v>10</v>
      </c>
      <c r="D8" s="24" t="s">
        <v>6</v>
      </c>
      <c r="E8" s="23">
        <v>120</v>
      </c>
      <c r="F8" s="10"/>
      <c r="G8" s="8" t="str">
        <f>IFERROR(SUM(#REF!*1.23),"")</f>
        <v/>
      </c>
      <c r="H8" s="18"/>
    </row>
    <row r="9" spans="1:8" ht="15.75" x14ac:dyDescent="0.25">
      <c r="A9" s="5">
        <v>6</v>
      </c>
      <c r="B9" s="23" t="s">
        <v>80</v>
      </c>
      <c r="C9" s="22" t="s">
        <v>75</v>
      </c>
      <c r="D9" s="24" t="s">
        <v>56</v>
      </c>
      <c r="E9" s="23">
        <v>2</v>
      </c>
      <c r="F9" s="10"/>
      <c r="G9" s="8"/>
      <c r="H9" s="18"/>
    </row>
    <row r="10" spans="1:8" ht="15.75" x14ac:dyDescent="0.25">
      <c r="A10" s="9">
        <v>7</v>
      </c>
      <c r="B10" s="23" t="s">
        <v>79</v>
      </c>
      <c r="C10" s="22" t="s">
        <v>74</v>
      </c>
      <c r="D10" s="24" t="s">
        <v>56</v>
      </c>
      <c r="E10" s="23">
        <v>2</v>
      </c>
      <c r="F10" s="10"/>
      <c r="G10" s="8"/>
      <c r="H10" s="18"/>
    </row>
    <row r="11" spans="1:8" ht="15.75" x14ac:dyDescent="0.25">
      <c r="A11" s="5">
        <v>8</v>
      </c>
      <c r="B11" s="23" t="s">
        <v>78</v>
      </c>
      <c r="C11" s="22" t="s">
        <v>73</v>
      </c>
      <c r="D11" s="24" t="s">
        <v>56</v>
      </c>
      <c r="E11" s="23">
        <v>2</v>
      </c>
      <c r="F11" s="10"/>
      <c r="G11" s="8"/>
      <c r="H11" s="18"/>
    </row>
    <row r="12" spans="1:8" ht="15.75" x14ac:dyDescent="0.25">
      <c r="A12" s="9">
        <v>9</v>
      </c>
      <c r="B12" s="23" t="s">
        <v>72</v>
      </c>
      <c r="C12" s="22" t="s">
        <v>71</v>
      </c>
      <c r="D12" s="24" t="s">
        <v>56</v>
      </c>
      <c r="E12" s="23">
        <v>2</v>
      </c>
      <c r="F12" s="10"/>
      <c r="G12" s="8"/>
      <c r="H12" s="18"/>
    </row>
    <row r="13" spans="1:8" ht="15.75" x14ac:dyDescent="0.25">
      <c r="A13" s="5">
        <v>10</v>
      </c>
      <c r="B13" s="23" t="s">
        <v>69</v>
      </c>
      <c r="C13" s="22" t="s">
        <v>70</v>
      </c>
      <c r="D13" s="24" t="s">
        <v>56</v>
      </c>
      <c r="E13" s="23">
        <v>2</v>
      </c>
      <c r="F13" s="10"/>
      <c r="G13" s="8"/>
      <c r="H13" s="18"/>
    </row>
    <row r="14" spans="1:8" ht="15.75" x14ac:dyDescent="0.25">
      <c r="A14" s="5">
        <v>11</v>
      </c>
      <c r="B14" s="23" t="s">
        <v>68</v>
      </c>
      <c r="C14" s="22" t="s">
        <v>76</v>
      </c>
      <c r="D14" s="24" t="s">
        <v>56</v>
      </c>
      <c r="E14" s="23">
        <v>2</v>
      </c>
      <c r="F14" s="10"/>
      <c r="G14" s="8"/>
      <c r="H14" s="18"/>
    </row>
    <row r="15" spans="1:8" ht="15.75" customHeight="1" x14ac:dyDescent="0.25">
      <c r="A15" s="9">
        <v>12</v>
      </c>
      <c r="B15" s="23" t="s">
        <v>67</v>
      </c>
      <c r="C15" s="22" t="s">
        <v>77</v>
      </c>
      <c r="D15" s="24" t="s">
        <v>56</v>
      </c>
      <c r="E15" s="23">
        <v>3</v>
      </c>
      <c r="F15" s="10"/>
      <c r="G15" s="8"/>
      <c r="H15" s="18"/>
    </row>
    <row r="16" spans="1:8" ht="15.75" customHeight="1" x14ac:dyDescent="0.25">
      <c r="A16" s="5">
        <v>13</v>
      </c>
      <c r="B16" s="23" t="s">
        <v>57</v>
      </c>
      <c r="C16" s="22" t="s">
        <v>62</v>
      </c>
      <c r="D16" s="24" t="s">
        <v>56</v>
      </c>
      <c r="E16" s="23">
        <v>3</v>
      </c>
      <c r="F16" s="10"/>
      <c r="G16" s="8"/>
      <c r="H16" s="18"/>
    </row>
    <row r="17" spans="1:8" ht="15.75" customHeight="1" x14ac:dyDescent="0.25">
      <c r="A17" s="9">
        <v>14</v>
      </c>
      <c r="B17" s="23" t="s">
        <v>58</v>
      </c>
      <c r="C17" s="22" t="s">
        <v>63</v>
      </c>
      <c r="D17" s="24" t="s">
        <v>56</v>
      </c>
      <c r="E17" s="23">
        <v>3</v>
      </c>
      <c r="F17" s="10"/>
      <c r="G17" s="8"/>
      <c r="H17" s="18"/>
    </row>
    <row r="18" spans="1:8" ht="18" customHeight="1" x14ac:dyDescent="0.25">
      <c r="A18" s="5">
        <v>15</v>
      </c>
      <c r="B18" s="23" t="s">
        <v>59</v>
      </c>
      <c r="C18" s="22" t="s">
        <v>64</v>
      </c>
      <c r="D18" s="24" t="s">
        <v>56</v>
      </c>
      <c r="E18" s="23">
        <v>3</v>
      </c>
      <c r="F18" s="10"/>
      <c r="G18" s="8"/>
      <c r="H18" s="18"/>
    </row>
    <row r="19" spans="1:8" ht="15" customHeight="1" x14ac:dyDescent="0.25">
      <c r="A19" s="5">
        <v>16</v>
      </c>
      <c r="B19" s="23" t="s">
        <v>60</v>
      </c>
      <c r="C19" s="22" t="s">
        <v>65</v>
      </c>
      <c r="D19" s="24" t="s">
        <v>56</v>
      </c>
      <c r="E19" s="23">
        <v>3</v>
      </c>
      <c r="F19" s="10"/>
      <c r="G19" s="8"/>
      <c r="H19" s="18"/>
    </row>
    <row r="20" spans="1:8" ht="18.75" customHeight="1" x14ac:dyDescent="0.25">
      <c r="A20" s="9">
        <v>17</v>
      </c>
      <c r="B20" s="23" t="s">
        <v>61</v>
      </c>
      <c r="C20" s="22" t="s">
        <v>66</v>
      </c>
      <c r="D20" s="24" t="s">
        <v>56</v>
      </c>
      <c r="E20" s="23">
        <v>3</v>
      </c>
      <c r="F20" s="10"/>
      <c r="G20" s="8"/>
      <c r="H20" s="18"/>
    </row>
    <row r="21" spans="1:8" ht="15.75" x14ac:dyDescent="0.25">
      <c r="A21" s="5">
        <v>18</v>
      </c>
      <c r="B21" s="15" t="s">
        <v>15</v>
      </c>
      <c r="C21" s="12" t="s">
        <v>16</v>
      </c>
      <c r="D21" s="15" t="s">
        <v>11</v>
      </c>
      <c r="E21" s="19">
        <v>80</v>
      </c>
      <c r="F21" s="13"/>
      <c r="G21" s="14" t="str">
        <f>IFERROR(SUM(#REF!*1.23),"")</f>
        <v/>
      </c>
      <c r="H21" s="18"/>
    </row>
    <row r="22" spans="1:8" ht="15.75" x14ac:dyDescent="0.25">
      <c r="A22" s="9">
        <v>19</v>
      </c>
      <c r="B22" s="9" t="s">
        <v>17</v>
      </c>
      <c r="C22" s="11" t="s">
        <v>18</v>
      </c>
      <c r="D22" s="5" t="s">
        <v>6</v>
      </c>
      <c r="E22" s="9">
        <v>20</v>
      </c>
      <c r="F22" s="10"/>
      <c r="G22" s="8" t="str">
        <f>IFERROR(SUM(#REF!*1.23),"")</f>
        <v/>
      </c>
      <c r="H22" s="18"/>
    </row>
    <row r="23" spans="1:8" ht="15.75" x14ac:dyDescent="0.25">
      <c r="A23" s="5">
        <v>20</v>
      </c>
      <c r="B23" s="5" t="s">
        <v>19</v>
      </c>
      <c r="C23" s="11" t="s">
        <v>20</v>
      </c>
      <c r="D23" s="5" t="s">
        <v>6</v>
      </c>
      <c r="E23" s="9">
        <v>80</v>
      </c>
      <c r="F23" s="10"/>
      <c r="G23" s="8" t="str">
        <f>IFERROR(SUM(#REF!*1.23),"")</f>
        <v/>
      </c>
      <c r="H23" s="18"/>
    </row>
    <row r="24" spans="1:8" ht="15.75" x14ac:dyDescent="0.25">
      <c r="A24" s="5">
        <v>21</v>
      </c>
      <c r="B24" s="9" t="s">
        <v>21</v>
      </c>
      <c r="C24" s="11" t="s">
        <v>22</v>
      </c>
      <c r="D24" s="5" t="s">
        <v>6</v>
      </c>
      <c r="E24" s="9">
        <v>200</v>
      </c>
      <c r="F24" s="10"/>
      <c r="G24" s="8" t="str">
        <f>IFERROR(SUM(#REF!*1.23),"")</f>
        <v/>
      </c>
      <c r="H24" s="18"/>
    </row>
    <row r="25" spans="1:8" ht="15.75" x14ac:dyDescent="0.25">
      <c r="A25" s="9">
        <v>22</v>
      </c>
      <c r="B25" s="9" t="s">
        <v>23</v>
      </c>
      <c r="C25" s="17" t="s">
        <v>24</v>
      </c>
      <c r="D25" s="5" t="s">
        <v>6</v>
      </c>
      <c r="E25" s="9">
        <v>100</v>
      </c>
      <c r="F25" s="10"/>
      <c r="G25" s="8" t="str">
        <f>IFERROR(SUM(#REF!*1.23),"")</f>
        <v/>
      </c>
      <c r="H25" s="18"/>
    </row>
    <row r="26" spans="1:8" ht="15.75" x14ac:dyDescent="0.25">
      <c r="A26" s="5">
        <v>23</v>
      </c>
      <c r="B26" s="5" t="s">
        <v>25</v>
      </c>
      <c r="C26" s="16" t="s">
        <v>26</v>
      </c>
      <c r="D26" s="5" t="s">
        <v>6</v>
      </c>
      <c r="E26" s="9">
        <v>400</v>
      </c>
      <c r="F26" s="10"/>
      <c r="G26" s="8" t="str">
        <f>IFERROR(SUM(#REF!*1.23),"")</f>
        <v/>
      </c>
      <c r="H26" s="18"/>
    </row>
    <row r="27" spans="1:8" ht="15.75" x14ac:dyDescent="0.25">
      <c r="A27" s="9">
        <v>24</v>
      </c>
      <c r="B27" s="9" t="s">
        <v>32</v>
      </c>
      <c r="C27" s="16" t="s">
        <v>27</v>
      </c>
      <c r="D27" s="5" t="s">
        <v>6</v>
      </c>
      <c r="E27" s="9">
        <v>60</v>
      </c>
      <c r="F27" s="10"/>
      <c r="G27" s="8" t="str">
        <f>IFERROR(SUM(#REF!*1.23),"")</f>
        <v/>
      </c>
      <c r="H27" s="18"/>
    </row>
    <row r="28" spans="1:8" ht="15.75" x14ac:dyDescent="0.25">
      <c r="A28" s="5">
        <v>25</v>
      </c>
      <c r="B28" s="9" t="s">
        <v>29</v>
      </c>
      <c r="C28" s="16" t="s">
        <v>28</v>
      </c>
      <c r="D28" s="5" t="s">
        <v>6</v>
      </c>
      <c r="E28" s="9">
        <v>200</v>
      </c>
      <c r="F28" s="10"/>
      <c r="G28" s="8" t="str">
        <f>IFERROR(SUM(#REF!*1.23),"")</f>
        <v/>
      </c>
      <c r="H28" s="18"/>
    </row>
    <row r="29" spans="1:8" ht="15.75" x14ac:dyDescent="0.25">
      <c r="A29" s="5">
        <v>26</v>
      </c>
      <c r="B29" s="5" t="s">
        <v>31</v>
      </c>
      <c r="C29" s="16" t="s">
        <v>30</v>
      </c>
      <c r="D29" s="5" t="s">
        <v>6</v>
      </c>
      <c r="E29" s="9">
        <v>300</v>
      </c>
      <c r="F29" s="10"/>
      <c r="G29" s="8" t="str">
        <f>IFERROR(SUM(#REF!*1.23),"")</f>
        <v/>
      </c>
      <c r="H29" s="18"/>
    </row>
    <row r="30" spans="1:8" ht="15.75" x14ac:dyDescent="0.25">
      <c r="A30" s="9">
        <v>27</v>
      </c>
      <c r="B30" s="9" t="s">
        <v>34</v>
      </c>
      <c r="C30" s="16" t="s">
        <v>33</v>
      </c>
      <c r="D30" s="5" t="s">
        <v>6</v>
      </c>
      <c r="E30" s="9">
        <v>200</v>
      </c>
      <c r="F30" s="10"/>
      <c r="G30" s="8" t="str">
        <f>IFERROR(SUM(#REF!*1.23),"")</f>
        <v/>
      </c>
      <c r="H30" s="18"/>
    </row>
    <row r="31" spans="1:8" ht="15.75" x14ac:dyDescent="0.25">
      <c r="A31" s="5">
        <v>28</v>
      </c>
      <c r="B31" s="9" t="s">
        <v>36</v>
      </c>
      <c r="C31" s="11" t="s">
        <v>35</v>
      </c>
      <c r="D31" s="5" t="s">
        <v>6</v>
      </c>
      <c r="E31" s="9">
        <v>350</v>
      </c>
      <c r="F31" s="10"/>
      <c r="G31" s="8" t="str">
        <f>IFERROR(SUM(#REF!*1.23),"")</f>
        <v/>
      </c>
      <c r="H31" s="18"/>
    </row>
    <row r="32" spans="1:8" ht="15.75" x14ac:dyDescent="0.25">
      <c r="A32" s="9">
        <v>29</v>
      </c>
      <c r="B32" s="5" t="s">
        <v>38</v>
      </c>
      <c r="C32" s="17" t="s">
        <v>37</v>
      </c>
      <c r="D32" s="5" t="s">
        <v>6</v>
      </c>
      <c r="E32" s="9">
        <v>160</v>
      </c>
      <c r="F32" s="10"/>
      <c r="G32" s="8" t="str">
        <f>IFERROR(SUM(#REF!*1.23),"")</f>
        <v/>
      </c>
      <c r="H32" s="18"/>
    </row>
    <row r="33" spans="1:8" ht="15.75" x14ac:dyDescent="0.25">
      <c r="A33" s="5">
        <v>30</v>
      </c>
      <c r="B33" s="9" t="s">
        <v>39</v>
      </c>
      <c r="C33" s="20" t="s">
        <v>40</v>
      </c>
      <c r="D33" s="5" t="s">
        <v>6</v>
      </c>
      <c r="E33" s="9">
        <v>100</v>
      </c>
      <c r="F33" s="10"/>
      <c r="G33" s="8" t="str">
        <f>IFERROR(SUM(#REF!*1.23),"")</f>
        <v/>
      </c>
      <c r="H33" s="18"/>
    </row>
    <row r="34" spans="1:8" ht="15.75" x14ac:dyDescent="0.25">
      <c r="A34" s="5">
        <v>31</v>
      </c>
      <c r="B34" s="9" t="s">
        <v>41</v>
      </c>
      <c r="C34" s="6" t="s">
        <v>42</v>
      </c>
      <c r="D34" s="5" t="s">
        <v>6</v>
      </c>
      <c r="E34" s="9">
        <v>200</v>
      </c>
      <c r="F34" s="10"/>
      <c r="G34" s="8" t="str">
        <f>IFERROR(SUM(#REF!*1.23),"")</f>
        <v/>
      </c>
      <c r="H34" s="18"/>
    </row>
    <row r="35" spans="1:8" ht="15.75" x14ac:dyDescent="0.25">
      <c r="A35" s="9">
        <v>32</v>
      </c>
      <c r="B35" s="5" t="s">
        <v>44</v>
      </c>
      <c r="C35" s="6" t="s">
        <v>43</v>
      </c>
      <c r="D35" s="5" t="s">
        <v>6</v>
      </c>
      <c r="E35" s="9">
        <v>250</v>
      </c>
      <c r="F35" s="10"/>
      <c r="G35" s="8" t="str">
        <f>IFERROR(SUM(#REF!*1.23),"")</f>
        <v/>
      </c>
      <c r="H35" s="18"/>
    </row>
    <row r="36" spans="1:8" ht="15.75" x14ac:dyDescent="0.25">
      <c r="A36" s="5">
        <v>33</v>
      </c>
      <c r="B36" s="9" t="s">
        <v>46</v>
      </c>
      <c r="C36" s="16" t="s">
        <v>45</v>
      </c>
      <c r="D36" s="5" t="s">
        <v>6</v>
      </c>
      <c r="E36" s="9">
        <v>150</v>
      </c>
      <c r="F36" s="10"/>
      <c r="G36" s="8" t="str">
        <f>IFERROR(SUM(#REF!*1.23),"")</f>
        <v/>
      </c>
      <c r="H36" s="18"/>
    </row>
    <row r="37" spans="1:8" ht="15.75" x14ac:dyDescent="0.25">
      <c r="A37" s="9">
        <v>34</v>
      </c>
      <c r="B37" s="5" t="s">
        <v>34</v>
      </c>
      <c r="C37" s="17" t="s">
        <v>53</v>
      </c>
      <c r="D37" s="5" t="s">
        <v>6</v>
      </c>
      <c r="E37" s="9">
        <v>150</v>
      </c>
      <c r="F37" s="10"/>
      <c r="G37" s="8" t="str">
        <f>IFERROR(SUM(#REF!*1.23),"")</f>
        <v/>
      </c>
      <c r="H37" s="18"/>
    </row>
    <row r="38" spans="1:8" ht="15.75" x14ac:dyDescent="0.25">
      <c r="A38" s="5">
        <v>35</v>
      </c>
      <c r="B38" s="9" t="s">
        <v>54</v>
      </c>
      <c r="C38" s="16" t="s">
        <v>55</v>
      </c>
      <c r="D38" s="5" t="s">
        <v>6</v>
      </c>
      <c r="E38" s="9">
        <v>100</v>
      </c>
      <c r="F38" s="10"/>
      <c r="G38" s="8" t="str">
        <f>IFERROR(SUM(#REF!*1.23),"")</f>
        <v/>
      </c>
      <c r="H38" s="18"/>
    </row>
    <row r="39" spans="1:8" ht="15.75" x14ac:dyDescent="0.25">
      <c r="A39" s="5">
        <v>36</v>
      </c>
      <c r="B39" s="5" t="s">
        <v>82</v>
      </c>
      <c r="C39" s="11" t="s">
        <v>84</v>
      </c>
      <c r="D39" s="5" t="s">
        <v>13</v>
      </c>
      <c r="E39" s="9">
        <v>75</v>
      </c>
      <c r="F39" s="10"/>
      <c r="G39" s="8" t="str">
        <f>IFERROR(SUM(#REF!*1.23),"")</f>
        <v/>
      </c>
      <c r="H39" s="18"/>
    </row>
    <row r="40" spans="1:8" ht="15.75" x14ac:dyDescent="0.25">
      <c r="A40" s="9">
        <v>37</v>
      </c>
      <c r="B40" s="25" t="s">
        <v>85</v>
      </c>
      <c r="C40" s="11" t="s">
        <v>47</v>
      </c>
      <c r="D40" s="5" t="s">
        <v>13</v>
      </c>
      <c r="E40" s="9">
        <v>120</v>
      </c>
      <c r="F40" s="10"/>
      <c r="G40" s="8" t="str">
        <f>IFERROR(SUM(#REF!*1.23),"")</f>
        <v/>
      </c>
      <c r="H40" s="18"/>
    </row>
    <row r="41" spans="1:8" ht="15.75" customHeight="1" x14ac:dyDescent="0.25">
      <c r="A41" s="5">
        <v>38</v>
      </c>
      <c r="B41" s="9" t="s">
        <v>83</v>
      </c>
      <c r="C41" s="11" t="s">
        <v>12</v>
      </c>
      <c r="D41" s="5" t="s">
        <v>13</v>
      </c>
      <c r="E41" s="9">
        <v>240</v>
      </c>
      <c r="F41" s="10"/>
      <c r="G41" s="8" t="str">
        <f>IFERROR(SUM(#REF!*1.23),"")</f>
        <v/>
      </c>
      <c r="H41" s="18"/>
    </row>
    <row r="42" spans="1:8" x14ac:dyDescent="0.25">
      <c r="A42" s="18"/>
      <c r="B42" s="18"/>
      <c r="C42" s="18"/>
      <c r="D42" s="18"/>
      <c r="E42" s="18"/>
      <c r="F42" s="18"/>
      <c r="G42" s="18"/>
      <c r="H42" s="1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D255FC3-3973-4D4B-896E-70615085BA1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Kroszka Sławomir</dc:creator>
  <cp:lastModifiedBy>Koza Małgorzata</cp:lastModifiedBy>
  <dcterms:created xsi:type="dcterms:W3CDTF">2024-10-14T06:10:18Z</dcterms:created>
  <dcterms:modified xsi:type="dcterms:W3CDTF">2024-10-18T09:07:45Z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51998ae2-66e2-4be3-b54e-93728f472b7b</vt:lpwstr>
  </property>
  <property fmtid="{D5CDD505-2E9C-101B-9397-08002B2CF9AE}" pid="3" name="bjSaver">
    <vt:lpwstr>ZbjCCGOpgjwZ8J/6aveyzENMd0o83aLf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