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4357DB40-2552-4E7C-B684-E81039E424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4" i="1"/>
  <c r="I51" i="1" s="1"/>
</calcChain>
</file>

<file path=xl/sharedStrings.xml><?xml version="1.0" encoding="utf-8"?>
<sst xmlns="http://schemas.openxmlformats.org/spreadsheetml/2006/main" count="263" uniqueCount="108">
  <si>
    <t>L.p.</t>
  </si>
  <si>
    <t>Symbol wakładów drukujących oryginalnych</t>
  </si>
  <si>
    <t>Nazwa urządzenia</t>
  </si>
  <si>
    <t>Symbol wkładów drukujących materiału równoważnego</t>
  </si>
  <si>
    <t>Barwa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</si>
  <si>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</si>
  <si>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</si>
  <si>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</si>
  <si>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</si>
  <si>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</si>
  <si>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</si>
  <si>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</si>
  <si>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</si>
  <si>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</si>
  <si>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</si>
  <si>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</si>
  <si>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</si>
  <si>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</si>
  <si>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</si>
  <si>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</si>
  <si>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</si>
  <si>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</si>
  <si>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</si>
  <si>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</si>
  <si>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</si>
  <si>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</si>
  <si>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</si>
  <si>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</si>
  <si>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</si>
  <si>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</si>
  <si>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</si>
  <si>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</si>
  <si>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</si>
  <si>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</si>
  <si>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</si>
  <si>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</si>
  <si>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Q5949X</t>
  </si>
  <si>
    <t>czarny</t>
  </si>
  <si>
    <t>szt.</t>
  </si>
  <si>
    <t>x</t>
  </si>
  <si>
    <t>żółty</t>
  </si>
  <si>
    <t>czerwony</t>
  </si>
  <si>
    <t>niebieski</t>
  </si>
  <si>
    <t>OKI B6250 zespół utrwalający</t>
  </si>
  <si>
    <t>OKI MC 363 toner</t>
  </si>
  <si>
    <t>OKI MC 363 bęben</t>
  </si>
  <si>
    <t>OKI MC 363 zespół utrwalający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</si>
  <si>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</si>
  <si>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</si>
  <si>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</si>
  <si>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</si>
  <si>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</si>
  <si>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</si>
  <si>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</si>
  <si>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</si>
  <si>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</si>
  <si>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</si>
  <si>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</si>
  <si>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</si>
  <si>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</si>
  <si>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</si>
  <si>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</si>
  <si>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</si>
  <si>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HP P2055</t>
  </si>
  <si>
    <t>CE505X(05X)</t>
  </si>
  <si>
    <t>TN-3258K</t>
  </si>
  <si>
    <t>TN-325C</t>
  </si>
  <si>
    <t>TN-325M</t>
  </si>
  <si>
    <t>TN-325Y</t>
  </si>
  <si>
    <t>BROTHER HL-4150 CDN bęben</t>
  </si>
  <si>
    <t>DR-320CL</t>
  </si>
  <si>
    <t>BROTHER HL-4150 CDN pas transmisyjny</t>
  </si>
  <si>
    <t>BU-300CL</t>
  </si>
  <si>
    <t>TN-2421</t>
  </si>
  <si>
    <t>DR-2401</t>
  </si>
  <si>
    <t>1T02S50TA0</t>
  </si>
  <si>
    <t>OKI MC 363 pas transmisyjny</t>
  </si>
  <si>
    <t>RAZEM</t>
  </si>
  <si>
    <t>Cena jedn. brutto</t>
  </si>
  <si>
    <t>jm</t>
  </si>
  <si>
    <t>BROTHER HL-4150 CDN toner 
o zwiększonej pojemności</t>
  </si>
  <si>
    <t>OKI MC 351 toner 
(wydajność 3 500 str.)</t>
  </si>
  <si>
    <t>OKI MC 351 toner 
(wydajność 2 000 str.)</t>
  </si>
  <si>
    <t>Brother HL-L2352DW toner (wydajność 3 000 str.)</t>
  </si>
  <si>
    <t>Brother HL-L2352DW bęben (wydajność 12 000 str.)</t>
  </si>
  <si>
    <t>Triumph-Adler P-4020 MFP toner (wydajność 7 200 str.)</t>
  </si>
  <si>
    <t>HP Laser Jet1320 
(wydajność 6 000 str.)</t>
  </si>
  <si>
    <t>OKI B6250 toner + bęben (wydajność 11 000 str.)</t>
  </si>
  <si>
    <t>OKI c 5750 zespół utrwalający (wydajność 60 000 str.)</t>
  </si>
  <si>
    <t>OKI c 5750 pas transmisyjny
(wydajność 60 000 str.)</t>
  </si>
  <si>
    <t>OKI C 3520 MFP toner 
(wydajność 2 500 str.)</t>
  </si>
  <si>
    <t>OKI C 3520 MFP bęben 
(wydajność 15 000 str.)</t>
  </si>
  <si>
    <t xml:space="preserve">OKI C3520 zespół utrwalający 
(wydajność 30 000 str.) </t>
  </si>
  <si>
    <t>OKI MC 351 bęben 
(wydajność 20 000 str.)</t>
  </si>
  <si>
    <t>OKI MC 351 zespół utrwalający 
(wydajność 60 000 str.)</t>
  </si>
  <si>
    <t>OKI MC 351 pas transferu 
(wydajność 60 000 str.)</t>
  </si>
  <si>
    <t>OKI c 5750 DN toner 
(wydajność 2 000 str.)</t>
  </si>
  <si>
    <t>OKIc 5750 DN bęben 
(wydajność 20 000 str.)</t>
  </si>
  <si>
    <t>47.</t>
  </si>
  <si>
    <t>Samsung  SCX 4521F</t>
  </si>
  <si>
    <t>SCX 4521D3</t>
  </si>
  <si>
    <t>Docelowa ilość do dn 31.12.2023r.</t>
  </si>
  <si>
    <t>I. MATERIAŁY EKSPLOATACYJNE DO DRUKAREK I KSEROKOPIAREK</t>
  </si>
  <si>
    <t>TAK</t>
  </si>
  <si>
    <t>NIE</t>
  </si>
  <si>
    <t>II. Oświadczenie Wykonawcy</t>
  </si>
  <si>
    <r>
      <rPr>
        <b/>
        <sz val="11"/>
        <color theme="1"/>
        <rFont val="Calibri"/>
        <family val="2"/>
        <charset val="238"/>
        <scheme val="minor"/>
      </rPr>
      <t>Oświadczam, że deklaruję się do bezpłatnego odbioru i utylizacji lub recyklingu zyżytych materiałów eksploatacyjnych dostarczonych w ramach umowy dostawy, wynikającej z niniejszego postępowania.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Zaznacz właściwą kolumnę wpisując ,,X":</t>
    </r>
  </si>
  <si>
    <t>Dane Wykonawcy: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</si>
</sst>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3" fillId="0" borderId="3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6"/>
  <sheetViews>
    <sheetView tabSelected="1" zoomScale="120" zoomScaleNormal="120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A56" sqref="A56:I57"/>
    </sheetView>
  </sheetViews>
  <sheetFormatPr defaultRowHeight="15" x14ac:dyDescent="0.25"/>
  <cols>
    <col min="1" max="1" width="3.85546875" style="3" bestFit="1" customWidth="1"/>
    <col min="2" max="2" width="32.5703125" style="3" customWidth="1"/>
    <col min="3" max="3" width="15.85546875" style="1" customWidth="1"/>
    <col min="4" max="4" width="16" style="1" customWidth="1"/>
    <col min="5" max="5" width="9.42578125" style="1" bestFit="1" customWidth="1"/>
    <col min="6" max="6" width="4.140625" style="1" bestFit="1" customWidth="1"/>
    <col min="7" max="7" width="13.140625" style="1" customWidth="1"/>
    <col min="8" max="9" width="14.42578125" style="1" customWidth="1"/>
    <col min="10" max="10" width="17" customWidth="1"/>
  </cols>
  <sheetData>
    <row r="1" spans="1:9" ht="15" customHeight="1" x14ac:dyDescent="0.25">
      <c r="A1" s="21" t="s">
        <v>102</v>
      </c>
      <c r="B1" s="21"/>
      <c r="C1" s="21"/>
      <c r="D1" s="21"/>
      <c r="E1" s="21"/>
      <c r="F1" s="21"/>
      <c r="G1" s="21"/>
      <c r="H1" s="21"/>
      <c r="I1" s="21"/>
    </row>
    <row r="2" spans="1:9" ht="51" x14ac:dyDescent="0.25">
      <c r="A2" s="4" t="s">
        <v>0</v>
      </c>
      <c r="B2" s="4" t="s">
        <v>2</v>
      </c>
      <c r="C2" s="4" t="s">
        <v>1</v>
      </c>
      <c r="D2" s="4" t="s">
        <v>3</v>
      </c>
      <c r="E2" s="4" t="s">
        <v>4</v>
      </c>
      <c r="F2" s="4" t="s">
        <v>79</v>
      </c>
      <c r="G2" s="4" t="s">
        <v>101</v>
      </c>
      <c r="H2" s="4" t="s">
        <v>78</v>
      </c>
      <c r="I2" s="4" t="s">
        <v>5</v>
      </c>
    </row>
    <row r="3" spans="1:9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9" ht="30" x14ac:dyDescent="0.25">
      <c r="A4" s="6" t="s">
        <v>6</v>
      </c>
      <c r="B4" s="7" t="s">
        <v>86</v>
      </c>
      <c r="C4" s="8" t="s">
        <v>39</v>
      </c>
      <c r="D4" s="8" t="s">
        <v>36</v>
      </c>
      <c r="E4" s="8" t="s">
        <v>37</v>
      </c>
      <c r="F4" s="8" t="s">
        <v>38</v>
      </c>
      <c r="G4" s="8">
        <v>80</v>
      </c>
      <c r="H4" s="9"/>
      <c r="I4" s="9">
        <f>G4*H4</f>
        <v>0</v>
      </c>
    </row>
    <row r="5" spans="1:9" ht="30" x14ac:dyDescent="0.25">
      <c r="A5" s="6" t="s">
        <v>7</v>
      </c>
      <c r="B5" s="7" t="s">
        <v>90</v>
      </c>
      <c r="C5" s="8" t="s">
        <v>39</v>
      </c>
      <c r="D5" s="8">
        <v>43459324</v>
      </c>
      <c r="E5" s="8" t="s">
        <v>37</v>
      </c>
      <c r="F5" s="8" t="s">
        <v>38</v>
      </c>
      <c r="G5" s="8">
        <v>3</v>
      </c>
      <c r="H5" s="9"/>
      <c r="I5" s="9">
        <f t="shared" ref="I5:I50" si="0">G5*H5</f>
        <v>0</v>
      </c>
    </row>
    <row r="6" spans="1:9" ht="30" x14ac:dyDescent="0.25">
      <c r="A6" s="6" t="s">
        <v>8</v>
      </c>
      <c r="B6" s="7" t="s">
        <v>90</v>
      </c>
      <c r="C6" s="8" t="s">
        <v>39</v>
      </c>
      <c r="D6" s="8">
        <v>43459369</v>
      </c>
      <c r="E6" s="8" t="s">
        <v>40</v>
      </c>
      <c r="F6" s="8" t="s">
        <v>38</v>
      </c>
      <c r="G6" s="8">
        <v>1</v>
      </c>
      <c r="H6" s="9"/>
      <c r="I6" s="9">
        <f t="shared" si="0"/>
        <v>0</v>
      </c>
    </row>
    <row r="7" spans="1:9" ht="30" x14ac:dyDescent="0.25">
      <c r="A7" s="6" t="s">
        <v>9</v>
      </c>
      <c r="B7" s="7" t="s">
        <v>90</v>
      </c>
      <c r="C7" s="8" t="s">
        <v>39</v>
      </c>
      <c r="D7" s="8">
        <v>43459370</v>
      </c>
      <c r="E7" s="8" t="s">
        <v>41</v>
      </c>
      <c r="F7" s="8" t="s">
        <v>38</v>
      </c>
      <c r="G7" s="8">
        <v>1</v>
      </c>
      <c r="H7" s="9"/>
      <c r="I7" s="9">
        <f t="shared" si="0"/>
        <v>0</v>
      </c>
    </row>
    <row r="8" spans="1:9" ht="30" x14ac:dyDescent="0.25">
      <c r="A8" s="6" t="s">
        <v>10</v>
      </c>
      <c r="B8" s="7" t="s">
        <v>90</v>
      </c>
      <c r="C8" s="8" t="s">
        <v>39</v>
      </c>
      <c r="D8" s="8">
        <v>43459371</v>
      </c>
      <c r="E8" s="8" t="s">
        <v>42</v>
      </c>
      <c r="F8" s="8" t="s">
        <v>38</v>
      </c>
      <c r="G8" s="8">
        <v>1</v>
      </c>
      <c r="H8" s="9"/>
      <c r="I8" s="9">
        <f t="shared" si="0"/>
        <v>0</v>
      </c>
    </row>
    <row r="9" spans="1:9" ht="30" x14ac:dyDescent="0.25">
      <c r="A9" s="6" t="s">
        <v>11</v>
      </c>
      <c r="B9" s="7" t="s">
        <v>91</v>
      </c>
      <c r="C9" s="8">
        <v>43460224</v>
      </c>
      <c r="D9" s="18" t="s">
        <v>39</v>
      </c>
      <c r="E9" s="8" t="s">
        <v>37</v>
      </c>
      <c r="F9" s="8" t="s">
        <v>38</v>
      </c>
      <c r="G9" s="8">
        <v>1</v>
      </c>
      <c r="H9" s="9"/>
      <c r="I9" s="9">
        <f t="shared" si="0"/>
        <v>0</v>
      </c>
    </row>
    <row r="10" spans="1:9" ht="30.75" customHeight="1" x14ac:dyDescent="0.25">
      <c r="A10" s="6" t="s">
        <v>12</v>
      </c>
      <c r="B10" s="7" t="s">
        <v>91</v>
      </c>
      <c r="C10" s="8">
        <v>43460221</v>
      </c>
      <c r="D10" s="18" t="s">
        <v>39</v>
      </c>
      <c r="E10" s="8" t="s">
        <v>40</v>
      </c>
      <c r="F10" s="8" t="s">
        <v>38</v>
      </c>
      <c r="G10" s="8">
        <v>1</v>
      </c>
      <c r="H10" s="9"/>
      <c r="I10" s="9">
        <f t="shared" si="0"/>
        <v>0</v>
      </c>
    </row>
    <row r="11" spans="1:9" ht="32.25" customHeight="1" x14ac:dyDescent="0.25">
      <c r="A11" s="6" t="s">
        <v>13</v>
      </c>
      <c r="B11" s="7" t="s">
        <v>91</v>
      </c>
      <c r="C11" s="8">
        <v>43460222</v>
      </c>
      <c r="D11" s="18" t="s">
        <v>39</v>
      </c>
      <c r="E11" s="8" t="s">
        <v>41</v>
      </c>
      <c r="F11" s="8" t="s">
        <v>38</v>
      </c>
      <c r="G11" s="8">
        <v>1</v>
      </c>
      <c r="H11" s="9"/>
      <c r="I11" s="9">
        <f t="shared" si="0"/>
        <v>0</v>
      </c>
    </row>
    <row r="12" spans="1:9" ht="30" customHeight="1" x14ac:dyDescent="0.25">
      <c r="A12" s="6" t="s">
        <v>14</v>
      </c>
      <c r="B12" s="7" t="s">
        <v>91</v>
      </c>
      <c r="C12" s="8">
        <v>43460223</v>
      </c>
      <c r="D12" s="18" t="s">
        <v>39</v>
      </c>
      <c r="E12" s="8" t="s">
        <v>42</v>
      </c>
      <c r="F12" s="8" t="s">
        <v>38</v>
      </c>
      <c r="G12" s="8">
        <v>1</v>
      </c>
      <c r="H12" s="9"/>
      <c r="I12" s="9">
        <f t="shared" si="0"/>
        <v>0</v>
      </c>
    </row>
    <row r="13" spans="1:9" ht="30" x14ac:dyDescent="0.25">
      <c r="A13" s="6" t="s">
        <v>15</v>
      </c>
      <c r="B13" s="7" t="s">
        <v>92</v>
      </c>
      <c r="C13" s="8">
        <v>43377103</v>
      </c>
      <c r="D13" s="18" t="s">
        <v>39</v>
      </c>
      <c r="E13" s="8" t="s">
        <v>39</v>
      </c>
      <c r="F13" s="8" t="s">
        <v>38</v>
      </c>
      <c r="G13" s="8">
        <v>1</v>
      </c>
      <c r="H13" s="9"/>
      <c r="I13" s="9">
        <f t="shared" si="0"/>
        <v>0</v>
      </c>
    </row>
    <row r="14" spans="1:9" ht="50.25" customHeight="1" x14ac:dyDescent="0.25">
      <c r="A14" s="6" t="s">
        <v>16</v>
      </c>
      <c r="B14" s="7" t="s">
        <v>87</v>
      </c>
      <c r="C14" s="8" t="s">
        <v>39</v>
      </c>
      <c r="D14" s="8">
        <v>9004078</v>
      </c>
      <c r="E14" s="8" t="s">
        <v>37</v>
      </c>
      <c r="F14" s="8" t="s">
        <v>38</v>
      </c>
      <c r="G14" s="8">
        <v>1</v>
      </c>
      <c r="H14" s="9"/>
      <c r="I14" s="9">
        <f t="shared" si="0"/>
        <v>0</v>
      </c>
    </row>
    <row r="15" spans="1:9" ht="30" customHeight="1" x14ac:dyDescent="0.25">
      <c r="A15" s="6" t="s">
        <v>17</v>
      </c>
      <c r="B15" s="7" t="s">
        <v>43</v>
      </c>
      <c r="C15" s="8" t="s">
        <v>39</v>
      </c>
      <c r="D15" s="8">
        <v>9004078</v>
      </c>
      <c r="E15" s="8" t="s">
        <v>39</v>
      </c>
      <c r="F15" s="8" t="s">
        <v>38</v>
      </c>
      <c r="G15" s="8">
        <v>1</v>
      </c>
      <c r="H15" s="9"/>
      <c r="I15" s="9">
        <f t="shared" si="0"/>
        <v>0</v>
      </c>
    </row>
    <row r="16" spans="1:9" ht="30" x14ac:dyDescent="0.25">
      <c r="A16" s="6" t="s">
        <v>18</v>
      </c>
      <c r="B16" s="7" t="s">
        <v>81</v>
      </c>
      <c r="C16" s="8">
        <v>44469803</v>
      </c>
      <c r="D16" s="8" t="s">
        <v>39</v>
      </c>
      <c r="E16" s="8" t="s">
        <v>37</v>
      </c>
      <c r="F16" s="8" t="s">
        <v>38</v>
      </c>
      <c r="G16" s="8">
        <v>5</v>
      </c>
      <c r="H16" s="9"/>
      <c r="I16" s="9">
        <f t="shared" si="0"/>
        <v>0</v>
      </c>
    </row>
    <row r="17" spans="1:10" ht="30" x14ac:dyDescent="0.25">
      <c r="A17" s="6" t="s">
        <v>19</v>
      </c>
      <c r="B17" s="7" t="s">
        <v>82</v>
      </c>
      <c r="C17" s="8">
        <v>44469704</v>
      </c>
      <c r="D17" s="8" t="s">
        <v>39</v>
      </c>
      <c r="E17" s="8" t="s">
        <v>40</v>
      </c>
      <c r="F17" s="8" t="s">
        <v>38</v>
      </c>
      <c r="G17" s="8">
        <v>1</v>
      </c>
      <c r="H17" s="9"/>
      <c r="I17" s="9">
        <f t="shared" si="0"/>
        <v>0</v>
      </c>
    </row>
    <row r="18" spans="1:10" ht="30" x14ac:dyDescent="0.25">
      <c r="A18" s="6" t="s">
        <v>20</v>
      </c>
      <c r="B18" s="7" t="s">
        <v>82</v>
      </c>
      <c r="C18" s="8">
        <v>44469705</v>
      </c>
      <c r="D18" s="8" t="s">
        <v>39</v>
      </c>
      <c r="E18" s="8" t="s">
        <v>41</v>
      </c>
      <c r="F18" s="8" t="s">
        <v>38</v>
      </c>
      <c r="G18" s="8">
        <v>2</v>
      </c>
      <c r="H18" s="9"/>
      <c r="I18" s="9">
        <f t="shared" si="0"/>
        <v>0</v>
      </c>
    </row>
    <row r="19" spans="1:10" ht="30" x14ac:dyDescent="0.25">
      <c r="A19" s="6" t="s">
        <v>21</v>
      </c>
      <c r="B19" s="7" t="s">
        <v>82</v>
      </c>
      <c r="C19" s="8">
        <v>44469706</v>
      </c>
      <c r="D19" s="8" t="s">
        <v>39</v>
      </c>
      <c r="E19" s="8" t="s">
        <v>42</v>
      </c>
      <c r="F19" s="8" t="s">
        <v>38</v>
      </c>
      <c r="G19" s="8">
        <v>2</v>
      </c>
      <c r="H19" s="9"/>
      <c r="I19" s="9">
        <f t="shared" si="0"/>
        <v>0</v>
      </c>
    </row>
    <row r="20" spans="1:10" ht="30" x14ac:dyDescent="0.25">
      <c r="A20" s="6" t="s">
        <v>22</v>
      </c>
      <c r="B20" s="7" t="s">
        <v>93</v>
      </c>
      <c r="C20" s="8">
        <v>44494202</v>
      </c>
      <c r="D20" s="8" t="s">
        <v>39</v>
      </c>
      <c r="E20" s="8" t="s">
        <v>39</v>
      </c>
      <c r="F20" s="8" t="s">
        <v>38</v>
      </c>
      <c r="G20" s="8">
        <v>1</v>
      </c>
      <c r="H20" s="9"/>
      <c r="I20" s="9">
        <f t="shared" si="0"/>
        <v>0</v>
      </c>
    </row>
    <row r="21" spans="1:10" ht="30" x14ac:dyDescent="0.25">
      <c r="A21" s="6" t="s">
        <v>23</v>
      </c>
      <c r="B21" s="7" t="s">
        <v>94</v>
      </c>
      <c r="C21" s="8">
        <v>44472603</v>
      </c>
      <c r="D21" s="8" t="s">
        <v>39</v>
      </c>
      <c r="E21" s="8" t="s">
        <v>39</v>
      </c>
      <c r="F21" s="8" t="s">
        <v>38</v>
      </c>
      <c r="G21" s="8">
        <v>1</v>
      </c>
      <c r="H21" s="9"/>
      <c r="I21" s="9">
        <f t="shared" si="0"/>
        <v>0</v>
      </c>
    </row>
    <row r="22" spans="1:10" ht="30" x14ac:dyDescent="0.25">
      <c r="A22" s="6" t="s">
        <v>24</v>
      </c>
      <c r="B22" s="7" t="s">
        <v>95</v>
      </c>
      <c r="C22" s="8">
        <v>44472202</v>
      </c>
      <c r="D22" s="8" t="s">
        <v>39</v>
      </c>
      <c r="E22" s="8" t="s">
        <v>39</v>
      </c>
      <c r="F22" s="8" t="s">
        <v>38</v>
      </c>
      <c r="G22" s="8">
        <v>1</v>
      </c>
      <c r="H22" s="9"/>
      <c r="I22" s="9">
        <f t="shared" si="0"/>
        <v>0</v>
      </c>
    </row>
    <row r="23" spans="1:10" x14ac:dyDescent="0.25">
      <c r="A23" s="6" t="s">
        <v>25</v>
      </c>
      <c r="B23" s="7" t="s">
        <v>99</v>
      </c>
      <c r="C23" s="8" t="s">
        <v>39</v>
      </c>
      <c r="D23" s="8" t="s">
        <v>100</v>
      </c>
      <c r="E23" s="8" t="s">
        <v>37</v>
      </c>
      <c r="F23" s="8" t="s">
        <v>38</v>
      </c>
      <c r="G23" s="8">
        <v>2</v>
      </c>
      <c r="H23" s="9"/>
      <c r="I23" s="9">
        <f t="shared" si="0"/>
        <v>0</v>
      </c>
    </row>
    <row r="24" spans="1:10" x14ac:dyDescent="0.25">
      <c r="A24" s="15" t="s">
        <v>26</v>
      </c>
      <c r="B24" s="13" t="s">
        <v>44</v>
      </c>
      <c r="C24" s="14">
        <v>46508712</v>
      </c>
      <c r="D24" s="14" t="s">
        <v>39</v>
      </c>
      <c r="E24" s="14" t="s">
        <v>37</v>
      </c>
      <c r="F24" s="14" t="s">
        <v>38</v>
      </c>
      <c r="G24" s="14">
        <v>2</v>
      </c>
      <c r="H24" s="16"/>
      <c r="I24" s="16">
        <f t="shared" si="0"/>
        <v>0</v>
      </c>
      <c r="J24" s="17"/>
    </row>
    <row r="25" spans="1:10" x14ac:dyDescent="0.25">
      <c r="A25" s="15" t="s">
        <v>27</v>
      </c>
      <c r="B25" s="13" t="s">
        <v>44</v>
      </c>
      <c r="C25" s="14">
        <v>46508715</v>
      </c>
      <c r="D25" s="14" t="s">
        <v>39</v>
      </c>
      <c r="E25" s="14" t="s">
        <v>42</v>
      </c>
      <c r="F25" s="14" t="s">
        <v>38</v>
      </c>
      <c r="G25" s="14">
        <v>1</v>
      </c>
      <c r="H25" s="16"/>
      <c r="I25" s="16">
        <f t="shared" si="0"/>
        <v>0</v>
      </c>
      <c r="J25" s="17"/>
    </row>
    <row r="26" spans="1:10" x14ac:dyDescent="0.25">
      <c r="A26" s="15" t="s">
        <v>28</v>
      </c>
      <c r="B26" s="13" t="s">
        <v>44</v>
      </c>
      <c r="C26" s="14">
        <v>46508714</v>
      </c>
      <c r="D26" s="14" t="s">
        <v>39</v>
      </c>
      <c r="E26" s="14" t="s">
        <v>41</v>
      </c>
      <c r="F26" s="14" t="s">
        <v>38</v>
      </c>
      <c r="G26" s="14">
        <v>1</v>
      </c>
      <c r="H26" s="16"/>
      <c r="I26" s="16">
        <f t="shared" si="0"/>
        <v>0</v>
      </c>
      <c r="J26" s="17"/>
    </row>
    <row r="27" spans="1:10" x14ac:dyDescent="0.25">
      <c r="A27" s="15" t="s">
        <v>29</v>
      </c>
      <c r="B27" s="13" t="s">
        <v>44</v>
      </c>
      <c r="C27" s="14">
        <v>46508713</v>
      </c>
      <c r="D27" s="14" t="s">
        <v>39</v>
      </c>
      <c r="E27" s="14" t="s">
        <v>40</v>
      </c>
      <c r="F27" s="14" t="s">
        <v>38</v>
      </c>
      <c r="G27" s="14">
        <v>1</v>
      </c>
      <c r="H27" s="16"/>
      <c r="I27" s="16">
        <f t="shared" si="0"/>
        <v>0</v>
      </c>
      <c r="J27" s="17"/>
    </row>
    <row r="28" spans="1:10" x14ac:dyDescent="0.25">
      <c r="A28" s="15" t="s">
        <v>30</v>
      </c>
      <c r="B28" s="13" t="s">
        <v>45</v>
      </c>
      <c r="C28" s="14">
        <v>44968301</v>
      </c>
      <c r="D28" s="14" t="s">
        <v>39</v>
      </c>
      <c r="E28" s="14" t="s">
        <v>39</v>
      </c>
      <c r="F28" s="14" t="s">
        <v>38</v>
      </c>
      <c r="G28" s="14">
        <v>1</v>
      </c>
      <c r="H28" s="16"/>
      <c r="I28" s="16">
        <f t="shared" si="0"/>
        <v>0</v>
      </c>
      <c r="J28" s="17"/>
    </row>
    <row r="29" spans="1:10" x14ac:dyDescent="0.25">
      <c r="A29" s="15" t="s">
        <v>31</v>
      </c>
      <c r="B29" s="13" t="s">
        <v>76</v>
      </c>
      <c r="C29" s="14">
        <v>45381102</v>
      </c>
      <c r="D29" s="14" t="s">
        <v>39</v>
      </c>
      <c r="E29" s="14" t="s">
        <v>39</v>
      </c>
      <c r="F29" s="14" t="s">
        <v>38</v>
      </c>
      <c r="G29" s="14">
        <v>1</v>
      </c>
      <c r="H29" s="16"/>
      <c r="I29" s="16">
        <f t="shared" si="0"/>
        <v>0</v>
      </c>
      <c r="J29" s="17"/>
    </row>
    <row r="30" spans="1:10" x14ac:dyDescent="0.25">
      <c r="A30" s="15" t="s">
        <v>32</v>
      </c>
      <c r="B30" s="13" t="s">
        <v>46</v>
      </c>
      <c r="C30" s="14">
        <v>44472603</v>
      </c>
      <c r="D30" s="14" t="s">
        <v>39</v>
      </c>
      <c r="E30" s="14" t="s">
        <v>39</v>
      </c>
      <c r="F30" s="14" t="s">
        <v>38</v>
      </c>
      <c r="G30" s="14">
        <v>1</v>
      </c>
      <c r="H30" s="16"/>
      <c r="I30" s="16">
        <f t="shared" si="0"/>
        <v>0</v>
      </c>
      <c r="J30" s="17"/>
    </row>
    <row r="31" spans="1:10" x14ac:dyDescent="0.25">
      <c r="A31" s="6" t="s">
        <v>33</v>
      </c>
      <c r="B31" s="7" t="s">
        <v>63</v>
      </c>
      <c r="C31" s="8" t="s">
        <v>39</v>
      </c>
      <c r="D31" s="8" t="s">
        <v>64</v>
      </c>
      <c r="E31" s="8" t="s">
        <v>37</v>
      </c>
      <c r="F31" s="8" t="s">
        <v>38</v>
      </c>
      <c r="G31" s="8">
        <v>2</v>
      </c>
      <c r="H31" s="9"/>
      <c r="I31" s="9">
        <f t="shared" si="0"/>
        <v>0</v>
      </c>
    </row>
    <row r="32" spans="1:10" ht="30" x14ac:dyDescent="0.25">
      <c r="A32" s="6" t="s">
        <v>34</v>
      </c>
      <c r="B32" s="7" t="s">
        <v>80</v>
      </c>
      <c r="C32" s="8" t="s">
        <v>65</v>
      </c>
      <c r="D32" s="8" t="s">
        <v>39</v>
      </c>
      <c r="E32" s="8" t="s">
        <v>37</v>
      </c>
      <c r="F32" s="8" t="s">
        <v>38</v>
      </c>
      <c r="G32" s="8">
        <v>2</v>
      </c>
      <c r="H32" s="9"/>
      <c r="I32" s="9">
        <f t="shared" si="0"/>
        <v>0</v>
      </c>
    </row>
    <row r="33" spans="1:9" ht="30" x14ac:dyDescent="0.25">
      <c r="A33" s="6" t="s">
        <v>35</v>
      </c>
      <c r="B33" s="7" t="s">
        <v>80</v>
      </c>
      <c r="C33" s="8" t="s">
        <v>66</v>
      </c>
      <c r="D33" s="8" t="s">
        <v>39</v>
      </c>
      <c r="E33" s="8" t="s">
        <v>42</v>
      </c>
      <c r="F33" s="8" t="s">
        <v>38</v>
      </c>
      <c r="G33" s="8">
        <v>1</v>
      </c>
      <c r="H33" s="9"/>
      <c r="I33" s="9">
        <f t="shared" si="0"/>
        <v>0</v>
      </c>
    </row>
    <row r="34" spans="1:9" ht="30" x14ac:dyDescent="0.25">
      <c r="A34" s="6" t="s">
        <v>47</v>
      </c>
      <c r="B34" s="7" t="s">
        <v>80</v>
      </c>
      <c r="C34" s="8" t="s">
        <v>67</v>
      </c>
      <c r="D34" s="8" t="s">
        <v>39</v>
      </c>
      <c r="E34" s="8" t="s">
        <v>41</v>
      </c>
      <c r="F34" s="8" t="s">
        <v>38</v>
      </c>
      <c r="G34" s="8">
        <v>1</v>
      </c>
      <c r="H34" s="9"/>
      <c r="I34" s="9">
        <f t="shared" si="0"/>
        <v>0</v>
      </c>
    </row>
    <row r="35" spans="1:9" ht="30" x14ac:dyDescent="0.25">
      <c r="A35" s="6" t="s">
        <v>48</v>
      </c>
      <c r="B35" s="7" t="s">
        <v>80</v>
      </c>
      <c r="C35" s="8" t="s">
        <v>68</v>
      </c>
      <c r="D35" s="8" t="s">
        <v>39</v>
      </c>
      <c r="E35" s="8" t="s">
        <v>40</v>
      </c>
      <c r="F35" s="8" t="s">
        <v>38</v>
      </c>
      <c r="G35" s="8">
        <v>1</v>
      </c>
      <c r="H35" s="9"/>
      <c r="I35" s="9">
        <f t="shared" si="0"/>
        <v>0</v>
      </c>
    </row>
    <row r="36" spans="1:9" x14ac:dyDescent="0.25">
      <c r="A36" s="6" t="s">
        <v>49</v>
      </c>
      <c r="B36" s="7" t="s">
        <v>69</v>
      </c>
      <c r="C36" s="8" t="s">
        <v>70</v>
      </c>
      <c r="D36" s="8" t="s">
        <v>39</v>
      </c>
      <c r="E36" s="8" t="s">
        <v>39</v>
      </c>
      <c r="F36" s="8" t="s">
        <v>38</v>
      </c>
      <c r="G36" s="8">
        <v>1</v>
      </c>
      <c r="H36" s="9"/>
      <c r="I36" s="9">
        <f t="shared" si="0"/>
        <v>0</v>
      </c>
    </row>
    <row r="37" spans="1:9" ht="30" x14ac:dyDescent="0.25">
      <c r="A37" s="6" t="s">
        <v>50</v>
      </c>
      <c r="B37" s="7" t="s">
        <v>71</v>
      </c>
      <c r="C37" s="8" t="s">
        <v>72</v>
      </c>
      <c r="D37" s="8" t="s">
        <v>39</v>
      </c>
      <c r="E37" s="8" t="s">
        <v>39</v>
      </c>
      <c r="F37" s="8" t="s">
        <v>38</v>
      </c>
      <c r="G37" s="8">
        <v>1</v>
      </c>
      <c r="H37" s="9"/>
      <c r="I37" s="9">
        <f t="shared" si="0"/>
        <v>0</v>
      </c>
    </row>
    <row r="38" spans="1:9" ht="30" x14ac:dyDescent="0.25">
      <c r="A38" s="6" t="s">
        <v>51</v>
      </c>
      <c r="B38" s="7" t="s">
        <v>96</v>
      </c>
      <c r="C38" s="8" t="s">
        <v>39</v>
      </c>
      <c r="D38" s="8">
        <v>43872305</v>
      </c>
      <c r="E38" s="8" t="s">
        <v>40</v>
      </c>
      <c r="F38" s="8" t="s">
        <v>38</v>
      </c>
      <c r="G38" s="8">
        <v>1</v>
      </c>
      <c r="H38" s="9"/>
      <c r="I38" s="9">
        <f t="shared" si="0"/>
        <v>0</v>
      </c>
    </row>
    <row r="39" spans="1:9" ht="30" x14ac:dyDescent="0.25">
      <c r="A39" s="6" t="s">
        <v>52</v>
      </c>
      <c r="B39" s="7" t="s">
        <v>96</v>
      </c>
      <c r="C39" s="8" t="s">
        <v>39</v>
      </c>
      <c r="D39" s="8">
        <v>43872306</v>
      </c>
      <c r="E39" s="8" t="s">
        <v>41</v>
      </c>
      <c r="F39" s="8" t="s">
        <v>38</v>
      </c>
      <c r="G39" s="8">
        <v>1</v>
      </c>
      <c r="H39" s="9"/>
      <c r="I39" s="9">
        <f t="shared" si="0"/>
        <v>0</v>
      </c>
    </row>
    <row r="40" spans="1:9" ht="30" x14ac:dyDescent="0.25">
      <c r="A40" s="6" t="s">
        <v>53</v>
      </c>
      <c r="B40" s="7" t="s">
        <v>96</v>
      </c>
      <c r="C40" s="8" t="s">
        <v>39</v>
      </c>
      <c r="D40" s="8">
        <v>43872307</v>
      </c>
      <c r="E40" s="8" t="s">
        <v>42</v>
      </c>
      <c r="F40" s="8" t="s">
        <v>38</v>
      </c>
      <c r="G40" s="8">
        <v>1</v>
      </c>
      <c r="H40" s="9"/>
      <c r="I40" s="9">
        <f t="shared" si="0"/>
        <v>0</v>
      </c>
    </row>
    <row r="41" spans="1:9" ht="30" x14ac:dyDescent="0.25">
      <c r="A41" s="6" t="s">
        <v>54</v>
      </c>
      <c r="B41" s="7" t="s">
        <v>96</v>
      </c>
      <c r="C41" s="8" t="s">
        <v>39</v>
      </c>
      <c r="D41" s="8">
        <v>43872308</v>
      </c>
      <c r="E41" s="8" t="s">
        <v>37</v>
      </c>
      <c r="F41" s="8" t="s">
        <v>38</v>
      </c>
      <c r="G41" s="8">
        <v>2</v>
      </c>
      <c r="H41" s="9"/>
      <c r="I41" s="9">
        <f t="shared" si="0"/>
        <v>0</v>
      </c>
    </row>
    <row r="42" spans="1:9" ht="30" x14ac:dyDescent="0.25">
      <c r="A42" s="6" t="s">
        <v>55</v>
      </c>
      <c r="B42" s="7" t="s">
        <v>97</v>
      </c>
      <c r="C42" s="8">
        <v>43870008</v>
      </c>
      <c r="D42" s="18" t="s">
        <v>39</v>
      </c>
      <c r="E42" s="8" t="s">
        <v>37</v>
      </c>
      <c r="F42" s="8" t="s">
        <v>38</v>
      </c>
      <c r="G42" s="8">
        <v>1</v>
      </c>
      <c r="H42" s="9"/>
      <c r="I42" s="9">
        <f t="shared" si="0"/>
        <v>0</v>
      </c>
    </row>
    <row r="43" spans="1:9" ht="30" x14ac:dyDescent="0.25">
      <c r="A43" s="6" t="s">
        <v>56</v>
      </c>
      <c r="B43" s="7" t="s">
        <v>97</v>
      </c>
      <c r="C43" s="8">
        <v>43870006</v>
      </c>
      <c r="D43" s="18" t="s">
        <v>39</v>
      </c>
      <c r="E43" s="8" t="s">
        <v>41</v>
      </c>
      <c r="F43" s="8" t="s">
        <v>38</v>
      </c>
      <c r="G43" s="8">
        <v>1</v>
      </c>
      <c r="H43" s="9"/>
      <c r="I43" s="9">
        <f t="shared" si="0"/>
        <v>0</v>
      </c>
    </row>
    <row r="44" spans="1:9" ht="30" x14ac:dyDescent="0.25">
      <c r="A44" s="6" t="s">
        <v>57</v>
      </c>
      <c r="B44" s="7" t="s">
        <v>97</v>
      </c>
      <c r="C44" s="8">
        <v>43870005</v>
      </c>
      <c r="D44" s="18" t="s">
        <v>39</v>
      </c>
      <c r="E44" s="8" t="s">
        <v>40</v>
      </c>
      <c r="F44" s="8" t="s">
        <v>38</v>
      </c>
      <c r="G44" s="8">
        <v>1</v>
      </c>
      <c r="H44" s="9"/>
      <c r="I44" s="9">
        <f t="shared" si="0"/>
        <v>0</v>
      </c>
    </row>
    <row r="45" spans="1:9" ht="30" x14ac:dyDescent="0.25">
      <c r="A45" s="6" t="s">
        <v>58</v>
      </c>
      <c r="B45" s="7" t="s">
        <v>97</v>
      </c>
      <c r="C45" s="8">
        <v>43870007</v>
      </c>
      <c r="D45" s="18" t="s">
        <v>39</v>
      </c>
      <c r="E45" s="8" t="s">
        <v>42</v>
      </c>
      <c r="F45" s="8" t="s">
        <v>38</v>
      </c>
      <c r="G45" s="8">
        <v>1</v>
      </c>
      <c r="H45" s="9"/>
      <c r="I45" s="9">
        <f t="shared" si="0"/>
        <v>0</v>
      </c>
    </row>
    <row r="46" spans="1:9" ht="50.25" customHeight="1" x14ac:dyDescent="0.25">
      <c r="A46" s="6" t="s">
        <v>59</v>
      </c>
      <c r="B46" s="7" t="s">
        <v>88</v>
      </c>
      <c r="C46" s="8">
        <v>43853103</v>
      </c>
      <c r="D46" s="18" t="s">
        <v>39</v>
      </c>
      <c r="E46" s="8" t="s">
        <v>39</v>
      </c>
      <c r="F46" s="8" t="s">
        <v>38</v>
      </c>
      <c r="G46" s="8">
        <v>1</v>
      </c>
      <c r="H46" s="9"/>
      <c r="I46" s="9">
        <f t="shared" si="0"/>
        <v>0</v>
      </c>
    </row>
    <row r="47" spans="1:9" ht="30" x14ac:dyDescent="0.25">
      <c r="A47" s="6" t="s">
        <v>60</v>
      </c>
      <c r="B47" s="7" t="s">
        <v>89</v>
      </c>
      <c r="C47" s="8">
        <v>43853103</v>
      </c>
      <c r="D47" s="18" t="s">
        <v>39</v>
      </c>
      <c r="E47" s="8" t="s">
        <v>39</v>
      </c>
      <c r="F47" s="8" t="s">
        <v>38</v>
      </c>
      <c r="G47" s="8">
        <v>1</v>
      </c>
      <c r="H47" s="9"/>
      <c r="I47" s="9">
        <f t="shared" si="0"/>
        <v>0</v>
      </c>
    </row>
    <row r="48" spans="1:9" ht="30" x14ac:dyDescent="0.25">
      <c r="A48" s="6" t="s">
        <v>61</v>
      </c>
      <c r="B48" s="10" t="s">
        <v>83</v>
      </c>
      <c r="C48" s="11" t="s">
        <v>39</v>
      </c>
      <c r="D48" s="11" t="s">
        <v>73</v>
      </c>
      <c r="E48" s="11" t="s">
        <v>37</v>
      </c>
      <c r="F48" s="11" t="s">
        <v>38</v>
      </c>
      <c r="G48" s="11">
        <v>30</v>
      </c>
      <c r="H48" s="12"/>
      <c r="I48" s="12">
        <f t="shared" si="0"/>
        <v>0</v>
      </c>
    </row>
    <row r="49" spans="1:9" ht="30" x14ac:dyDescent="0.25">
      <c r="A49" s="6" t="s">
        <v>62</v>
      </c>
      <c r="B49" s="10" t="s">
        <v>84</v>
      </c>
      <c r="C49" s="11" t="s">
        <v>74</v>
      </c>
      <c r="D49" s="11" t="s">
        <v>39</v>
      </c>
      <c r="E49" s="11" t="s">
        <v>39</v>
      </c>
      <c r="F49" s="11" t="s">
        <v>38</v>
      </c>
      <c r="G49" s="11">
        <v>2</v>
      </c>
      <c r="H49" s="12"/>
      <c r="I49" s="12">
        <f t="shared" si="0"/>
        <v>0</v>
      </c>
    </row>
    <row r="50" spans="1:9" ht="30" x14ac:dyDescent="0.25">
      <c r="A50" s="6" t="s">
        <v>98</v>
      </c>
      <c r="B50" s="7" t="s">
        <v>85</v>
      </c>
      <c r="C50" s="8" t="s">
        <v>39</v>
      </c>
      <c r="D50" s="8" t="s">
        <v>75</v>
      </c>
      <c r="E50" s="8" t="s">
        <v>37</v>
      </c>
      <c r="F50" s="8" t="s">
        <v>38</v>
      </c>
      <c r="G50" s="11">
        <v>6</v>
      </c>
      <c r="H50" s="9"/>
      <c r="I50" s="9">
        <f t="shared" si="0"/>
        <v>0</v>
      </c>
    </row>
    <row r="51" spans="1:9" ht="15.75" customHeight="1" x14ac:dyDescent="0.25">
      <c r="B51" s="2"/>
      <c r="H51" s="23" t="s">
        <v>77</v>
      </c>
      <c r="I51" s="23">
        <f>SUM(I4:I50)</f>
        <v>0</v>
      </c>
    </row>
    <row r="52" spans="1:9" ht="15.75" customHeight="1" x14ac:dyDescent="0.25">
      <c r="A52" s="25" t="s">
        <v>105</v>
      </c>
      <c r="B52" s="25"/>
      <c r="C52" s="25"/>
      <c r="D52" s="25"/>
      <c r="E52" s="25"/>
      <c r="F52" s="25"/>
      <c r="G52" s="25"/>
      <c r="H52" s="25"/>
      <c r="I52" s="25"/>
    </row>
    <row r="53" spans="1:9" ht="15" customHeight="1" x14ac:dyDescent="0.25">
      <c r="A53" s="22" t="s">
        <v>106</v>
      </c>
      <c r="B53" s="22"/>
      <c r="C53" s="22"/>
      <c r="D53" s="22"/>
      <c r="E53" s="22"/>
      <c r="F53" s="22"/>
      <c r="G53" s="22"/>
      <c r="H53" s="24" t="s">
        <v>103</v>
      </c>
      <c r="I53" s="24" t="s">
        <v>104</v>
      </c>
    </row>
    <row r="54" spans="1:9" ht="25.5" customHeight="1" x14ac:dyDescent="0.25">
      <c r="A54" s="22"/>
      <c r="B54" s="22"/>
      <c r="C54" s="22"/>
      <c r="D54" s="22"/>
      <c r="E54" s="22"/>
      <c r="F54" s="22"/>
      <c r="G54" s="22"/>
      <c r="H54" s="20"/>
      <c r="I54" s="20"/>
    </row>
    <row r="55" spans="1:9" ht="30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</row>
    <row r="56" spans="1:9" x14ac:dyDescent="0.25">
      <c r="A56" s="26" t="s">
        <v>107</v>
      </c>
      <c r="B56" s="26"/>
      <c r="C56" s="27"/>
      <c r="D56" s="27"/>
      <c r="E56" s="27"/>
      <c r="F56" s="27"/>
      <c r="G56" s="27"/>
      <c r="H56" s="27"/>
      <c r="I56" s="27"/>
    </row>
    <row r="57" spans="1:9" x14ac:dyDescent="0.25">
      <c r="A57" s="26"/>
      <c r="B57" s="26"/>
      <c r="C57" s="27"/>
      <c r="D57" s="27"/>
      <c r="E57" s="27"/>
      <c r="F57" s="27"/>
      <c r="G57" s="27"/>
      <c r="H57" s="27"/>
      <c r="I57" s="27"/>
    </row>
    <row r="58" spans="1:9" x14ac:dyDescent="0.25">
      <c r="B58" s="2"/>
    </row>
    <row r="59" spans="1:9" x14ac:dyDescent="0.25">
      <c r="B59" s="2"/>
    </row>
    <row r="60" spans="1:9" x14ac:dyDescent="0.25">
      <c r="B60" s="2"/>
    </row>
    <row r="61" spans="1:9" x14ac:dyDescent="0.25">
      <c r="B61" s="2"/>
    </row>
    <row r="62" spans="1:9" x14ac:dyDescent="0.25">
      <c r="B62" s="2"/>
    </row>
    <row r="63" spans="1:9" x14ac:dyDescent="0.25">
      <c r="B63" s="2"/>
    </row>
    <row r="64" spans="1:9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</sheetData>
  <mergeCells count="5">
    <mergeCell ref="A56:B57"/>
    <mergeCell ref="C56:I57"/>
    <mergeCell ref="A1:I1"/>
    <mergeCell ref="A53:G54"/>
    <mergeCell ref="A52:I52"/>
  </mergeCells>
  <phoneticPr fontId="8" type="noConversion"/>
  <printOptions horizontalCentered="1"/>
  <pageMargins left="0.23622047244094491" right="0.23622047244094491" top="0.55118110236220474" bottom="0.55118110236220474" header="0.31496062992125984" footer="0.31496062992125984"/>
  <pageSetup paperSize="9" fitToHeight="0" orientation="landscape" r:id="rId1"/>
  <rowBreaks count="2" manualBreakCount="2">
    <brk id="17" max="9" man="1"/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2022-11-08T09:40:20Z</dcterms:modified>
</cp:coreProperties>
</file>