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23\Postępowania\15. Gruntowe - bieżące utrzymanie dróg\Postępowanie\Na stronę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Arkusz1!$B$1:$I$14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H12" i="1"/>
  <c r="I12" i="1" s="1"/>
  <c r="H11" i="1"/>
  <c r="I11" i="1" s="1"/>
  <c r="H10" i="1"/>
  <c r="I10" i="1" s="1"/>
  <c r="H9" i="1"/>
  <c r="I9" i="1" s="1"/>
  <c r="I14" i="1" l="1"/>
  <c r="H14" i="1"/>
</calcChain>
</file>

<file path=xl/sharedStrings.xml><?xml version="1.0" encoding="utf-8"?>
<sst xmlns="http://schemas.openxmlformats.org/spreadsheetml/2006/main" count="27" uniqueCount="21">
  <si>
    <t>Lp.</t>
  </si>
  <si>
    <t>Wyszczególnienie prac</t>
  </si>
  <si>
    <t>Planowana ilość robót (rocznie)</t>
  </si>
  <si>
    <t>Cena jednostkowa netto</t>
  </si>
  <si>
    <t>Wartość robót</t>
  </si>
  <si>
    <t>netto zł</t>
  </si>
  <si>
    <t>(kol. 3 x kol. 4)</t>
  </si>
  <si>
    <t>(kol. 5 x VAT)</t>
  </si>
  <si>
    <t>RAZEM PLANOWANA WARTOŚĆ ZAMÓWIENIA ROCZNIE NETTO ORAZ BRUTTO</t>
  </si>
  <si>
    <t>brutto zł</t>
  </si>
  <si>
    <t xml:space="preserve">Wartość robót </t>
  </si>
  <si>
    <t>m²</t>
  </si>
  <si>
    <t>zł/m²</t>
  </si>
  <si>
    <t>m³</t>
  </si>
  <si>
    <t>zł/m³</t>
  </si>
  <si>
    <t>Uzupełnienie ubytków kruszywem łamanym frakcji 0-31,5 mm wraz z zagęszczeniem - średnia głębokość ubytku do 20 cm - materiał Wykonawcy</t>
  </si>
  <si>
    <t>Uzupełnienie ubytków kruszonką betonową frakcji 4-63 mm wraz z zagęszczeniem mechanicznym - średnia głębokość ubytku 15 cm - matriał Wykonawcy</t>
  </si>
  <si>
    <t>Równanie i profilowanie nawierzchni gruntowych z zagęszczeniem mechanicznym</t>
  </si>
  <si>
    <t>Rozwiezienie i rozplantowanie materiału drogowego (destrukt asfaltowy) grubości do 10 cm po zagęszczeniu mechanicznym - materiał Zamawiającego</t>
  </si>
  <si>
    <t>Rozbiórka nawierzchni i konstrukcji betonowych, z masy mineralno-asfaltowej oraz prefabrykatów betonowych z wywozem gruzu i utylizacją</t>
  </si>
  <si>
    <t xml:space="preserve"> Załącznik nr 7 - Tabela elementów rozliczeniowych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</si>
</sst>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0" xfId="0" applyFont="1"/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4" fontId="1" fillId="0" borderId="8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right" vertical="center" wrapText="1"/>
      <protection hidden="1"/>
    </xf>
    <xf numFmtId="44" fontId="8" fillId="0" borderId="8" xfId="0" applyNumberFormat="1" applyFont="1" applyBorder="1" applyAlignment="1" applyProtection="1">
      <alignment horizontal="center" vertical="center" wrapText="1"/>
      <protection hidden="1"/>
    </xf>
    <xf numFmtId="44" fontId="8" fillId="0" borderId="15" xfId="0" applyNumberFormat="1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1" fillId="0" borderId="12" xfId="0" applyFont="1" applyBorder="1" applyAlignment="1" applyProtection="1">
      <alignment horizontal="right" vertical="center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vertical="top" wrapText="1"/>
      <protection hidden="1"/>
    </xf>
    <xf numFmtId="44" fontId="7" fillId="0" borderId="17" xfId="0" applyNumberFormat="1" applyFont="1" applyBorder="1" applyAlignment="1" applyProtection="1">
      <alignment horizontal="center" vertical="center" wrapText="1"/>
      <protection hidden="1"/>
    </xf>
    <xf numFmtId="44" fontId="7" fillId="0" borderId="18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tabSelected="1" zoomScaleNormal="100" workbookViewId="0">
      <selection activeCell="N9" sqref="N9"/>
    </sheetView>
  </sheetViews>
  <sheetFormatPr defaultRowHeight="15" x14ac:dyDescent="0.25"/>
  <cols>
    <col min="1" max="1" width="4" customWidth="1"/>
    <col min="2" max="2" width="3.5703125" bestFit="1" customWidth="1"/>
    <col min="3" max="3" width="27.28515625" customWidth="1"/>
    <col min="4" max="4" width="10.140625" customWidth="1"/>
    <col min="5" max="5" width="2.7109375" bestFit="1" customWidth="1"/>
    <col min="6" max="6" width="8.85546875" customWidth="1"/>
    <col min="7" max="7" width="4.42578125" customWidth="1"/>
    <col min="8" max="8" width="14.85546875" customWidth="1"/>
    <col min="9" max="9" width="14.7109375" customWidth="1"/>
  </cols>
  <sheetData>
    <row r="3" spans="2:9" x14ac:dyDescent="0.25">
      <c r="B3" s="23" t="s">
        <v>20</v>
      </c>
      <c r="C3" s="23"/>
      <c r="D3" s="23"/>
      <c r="E3" s="23"/>
      <c r="F3" s="23"/>
      <c r="G3" s="23"/>
      <c r="H3" s="23"/>
      <c r="I3" s="23"/>
    </row>
    <row r="4" spans="2:9" ht="15.75" thickBot="1" x14ac:dyDescent="0.3"/>
    <row r="5" spans="2:9" ht="15" customHeight="1" x14ac:dyDescent="0.25">
      <c r="B5" s="28" t="s">
        <v>0</v>
      </c>
      <c r="C5" s="28" t="s">
        <v>1</v>
      </c>
      <c r="D5" s="31" t="s">
        <v>2</v>
      </c>
      <c r="E5" s="32"/>
      <c r="F5" s="31" t="s">
        <v>3</v>
      </c>
      <c r="G5" s="32"/>
      <c r="H5" s="2" t="s">
        <v>4</v>
      </c>
      <c r="I5" s="2" t="s">
        <v>10</v>
      </c>
    </row>
    <row r="6" spans="2:9" x14ac:dyDescent="0.25">
      <c r="B6" s="29"/>
      <c r="C6" s="29"/>
      <c r="D6" s="33"/>
      <c r="E6" s="34"/>
      <c r="F6" s="33"/>
      <c r="G6" s="34"/>
      <c r="H6" s="3" t="s">
        <v>5</v>
      </c>
      <c r="I6" s="3" t="s">
        <v>9</v>
      </c>
    </row>
    <row r="7" spans="2:9" ht="15.75" thickBot="1" x14ac:dyDescent="0.3">
      <c r="B7" s="30"/>
      <c r="C7" s="30"/>
      <c r="D7" s="35"/>
      <c r="E7" s="36"/>
      <c r="F7" s="35"/>
      <c r="G7" s="36"/>
      <c r="H7" s="4" t="s">
        <v>6</v>
      </c>
      <c r="I7" s="4" t="s">
        <v>7</v>
      </c>
    </row>
    <row r="8" spans="2:9" s="1" customFormat="1" ht="11.25" x14ac:dyDescent="0.2">
      <c r="B8" s="5">
        <v>1</v>
      </c>
      <c r="C8" s="6">
        <v>2</v>
      </c>
      <c r="D8" s="37">
        <v>3</v>
      </c>
      <c r="E8" s="37"/>
      <c r="F8" s="26">
        <v>4</v>
      </c>
      <c r="G8" s="27"/>
      <c r="H8" s="6">
        <v>5</v>
      </c>
      <c r="I8" s="7">
        <v>6</v>
      </c>
    </row>
    <row r="9" spans="2:9" ht="60" x14ac:dyDescent="0.25">
      <c r="B9" s="8">
        <v>1</v>
      </c>
      <c r="C9" s="9" t="s">
        <v>15</v>
      </c>
      <c r="D9" s="10">
        <v>3250</v>
      </c>
      <c r="E9" s="11" t="s">
        <v>11</v>
      </c>
      <c r="F9" s="10"/>
      <c r="G9" s="12" t="s">
        <v>12</v>
      </c>
      <c r="H9" s="13">
        <f>D9*F9</f>
        <v>0</v>
      </c>
      <c r="I9" s="14">
        <f>H9*1.23</f>
        <v>0</v>
      </c>
    </row>
    <row r="10" spans="2:9" ht="60" x14ac:dyDescent="0.25">
      <c r="B10" s="8">
        <v>2</v>
      </c>
      <c r="C10" s="9" t="s">
        <v>16</v>
      </c>
      <c r="D10" s="19">
        <v>1500</v>
      </c>
      <c r="E10" s="11" t="s">
        <v>13</v>
      </c>
      <c r="F10" s="19"/>
      <c r="G10" s="16" t="s">
        <v>14</v>
      </c>
      <c r="H10" s="13">
        <f>D10*F10</f>
        <v>0</v>
      </c>
      <c r="I10" s="14">
        <f>H10*1.23</f>
        <v>0</v>
      </c>
    </row>
    <row r="11" spans="2:9" ht="36" x14ac:dyDescent="0.25">
      <c r="B11" s="8">
        <v>3</v>
      </c>
      <c r="C11" s="18" t="s">
        <v>17</v>
      </c>
      <c r="D11" s="19">
        <v>10000</v>
      </c>
      <c r="E11" s="11" t="s">
        <v>11</v>
      </c>
      <c r="F11" s="19"/>
      <c r="G11" s="17" t="s">
        <v>12</v>
      </c>
      <c r="H11" s="13">
        <f t="shared" ref="H11:H13" si="0">D11*F11</f>
        <v>0</v>
      </c>
      <c r="I11" s="14">
        <f t="shared" ref="I11:I13" si="1">H11*1.23</f>
        <v>0</v>
      </c>
    </row>
    <row r="12" spans="2:9" ht="60" x14ac:dyDescent="0.25">
      <c r="B12" s="8">
        <v>4</v>
      </c>
      <c r="C12" s="18" t="s">
        <v>18</v>
      </c>
      <c r="D12" s="19">
        <v>200</v>
      </c>
      <c r="E12" s="11" t="s">
        <v>13</v>
      </c>
      <c r="F12" s="19"/>
      <c r="G12" s="12" t="s">
        <v>12</v>
      </c>
      <c r="H12" s="13">
        <f t="shared" si="0"/>
        <v>0</v>
      </c>
      <c r="I12" s="14">
        <f t="shared" si="1"/>
        <v>0</v>
      </c>
    </row>
    <row r="13" spans="2:9" ht="60" x14ac:dyDescent="0.25">
      <c r="B13" s="8">
        <v>5</v>
      </c>
      <c r="C13" s="20" t="s">
        <v>19</v>
      </c>
      <c r="D13" s="19">
        <v>200</v>
      </c>
      <c r="E13" s="15" t="s">
        <v>13</v>
      </c>
      <c r="F13" s="19"/>
      <c r="G13" s="12" t="s">
        <v>12</v>
      </c>
      <c r="H13" s="13">
        <f t="shared" si="0"/>
        <v>0</v>
      </c>
      <c r="I13" s="14">
        <f t="shared" si="1"/>
        <v>0</v>
      </c>
    </row>
    <row r="14" spans="2:9" ht="38.25" customHeight="1" thickBot="1" x14ac:dyDescent="0.3">
      <c r="B14" s="24" t="s">
        <v>8</v>
      </c>
      <c r="C14" s="25"/>
      <c r="D14" s="25"/>
      <c r="E14" s="25"/>
      <c r="F14" s="25"/>
      <c r="G14" s="25"/>
      <c r="H14" s="21">
        <f>H9+H10+H11+H12+H13</f>
        <v>0</v>
      </c>
      <c r="I14" s="22">
        <f>I9+I10+I11+I12+I13</f>
        <v>0</v>
      </c>
    </row>
  </sheetData>
  <sheetProtection algorithmName="SHA-512" hashValue="w4M5x/d2sXjp3Tzk4PwREEc6OT1YNrdSpUcyp4XJ3yF/l8x1KYiZCOwpXE6nKKNRE3enSjEIvMnCCj8DOGNr1Q==" saltValue="kvN9za42+mVNOBVg0cAfPw==" spinCount="100000" sheet="1" objects="1" scenarios="1"/>
  <protectedRanges>
    <protectedRange sqref="F9:F13" name="Rozstęp1"/>
  </protectedRanges>
  <mergeCells count="8">
    <mergeCell ref="B3:I3"/>
    <mergeCell ref="B14:G14"/>
    <mergeCell ref="F8:G8"/>
    <mergeCell ref="B5:B7"/>
    <mergeCell ref="C5:C7"/>
    <mergeCell ref="D5:E7"/>
    <mergeCell ref="D8:E8"/>
    <mergeCell ref="F5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Wilczewski Marcin</dc:creator>
  <cp:lastModifiedBy>Kuczyńska Agnieszka</cp:lastModifiedBy>
  <cp:lastPrinted>2023-07-17T12:31:24Z</cp:lastPrinted>
  <dcterms:created xsi:type="dcterms:W3CDTF">2023-06-27T06:18:07Z</dcterms:created>
  <dcterms:modified xsi:type="dcterms:W3CDTF">2023-07-31T09:01:11Z</dcterms:modified>
</cp:coreProperties>
</file>