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oram\Desktop\MOJE DOKUMENTY\2020\PRZETARG NIEOGRANICZONY - POWYŻEJ PROGU\ZIELEŃ - 10E\zmiany\"/>
    </mc:Choice>
  </mc:AlternateContent>
  <bookViews>
    <workbookView xWindow="240" yWindow="120" windowWidth="24720" windowHeight="12075"/>
  </bookViews>
  <sheets>
    <sheet name="Rejon I" sheetId="11" r:id="rId1"/>
    <sheet name="Rejon II" sheetId="10" r:id="rId2"/>
    <sheet name="Rejon III" sheetId="9" r:id="rId3"/>
    <sheet name="Rejon IV" sheetId="8" r:id="rId4"/>
    <sheet name="Rejon V" sheetId="7" r:id="rId5"/>
    <sheet name="Rejon VI" sheetId="6" r:id="rId6"/>
    <sheet name="Rejon VII" sheetId="5" r:id="rId7"/>
    <sheet name="Rejon VIII" sheetId="4" r:id="rId8"/>
    <sheet name="Rejon IX" sheetId="1" r:id="rId9"/>
  </sheets>
  <definedNames>
    <definedName name="_xlnm.Print_Area" localSheetId="0">'Rejon I'!$A$1:$H$260</definedName>
    <definedName name="_xlnm.Print_Area" localSheetId="1">'Rejon II'!$A$1:$H$260</definedName>
    <definedName name="_xlnm.Print_Area" localSheetId="2">'Rejon III'!$A$1:$H$260</definedName>
    <definedName name="_xlnm.Print_Area" localSheetId="3">'Rejon IV'!$A$1:$H$260</definedName>
    <definedName name="_xlnm.Print_Area" localSheetId="8">'Rejon IX'!$A$1:$H$260</definedName>
    <definedName name="_xlnm.Print_Area" localSheetId="4">'Rejon V'!$A$1:$H$260</definedName>
    <definedName name="_xlnm.Print_Area" localSheetId="5">'Rejon VI'!$A$1:$H$260</definedName>
    <definedName name="_xlnm.Print_Area" localSheetId="6">'Rejon VII'!$A$1:$H$260</definedName>
    <definedName name="_xlnm.Print_Area" localSheetId="7">'Rejon VIII'!$A$1:$H$260</definedName>
    <definedName name="_xlnm.Print_Titles" localSheetId="0">'Rejon I'!$1:$3</definedName>
    <definedName name="_xlnm.Print_Titles" localSheetId="1">'Rejon II'!$1:$3</definedName>
    <definedName name="_xlnm.Print_Titles" localSheetId="2">'Rejon III'!$1:$3</definedName>
    <definedName name="_xlnm.Print_Titles" localSheetId="3">'Rejon IV'!$1:$3</definedName>
    <definedName name="_xlnm.Print_Titles" localSheetId="8">'Rejon IX'!$1:$3</definedName>
    <definedName name="_xlnm.Print_Titles" localSheetId="4">'Rejon V'!$1:$3</definedName>
    <definedName name="_xlnm.Print_Titles" localSheetId="5">'Rejon VI'!$1:$3</definedName>
    <definedName name="_xlnm.Print_Titles" localSheetId="6">'Rejon VII'!$1:$3</definedName>
    <definedName name="_xlnm.Print_Titles" localSheetId="7">'Rejon VIII'!$1:$3</definedName>
  </definedNames>
  <calcPr calcId="152511" fullPrecision="0"/>
</workbook>
</file>

<file path=xl/calcChain.xml><?xml version="1.0" encoding="utf-8"?>
<calcChain xmlns="http://schemas.openxmlformats.org/spreadsheetml/2006/main">
  <c r="D230" i="1" l="1"/>
  <c r="D229" i="1"/>
  <c r="D228" i="1"/>
  <c r="D227" i="1"/>
  <c r="D226" i="1"/>
  <c r="D225" i="1"/>
  <c r="D224" i="1"/>
  <c r="D223" i="1"/>
  <c r="D222" i="1"/>
  <c r="D221" i="1"/>
  <c r="D220" i="1"/>
  <c r="D195" i="1"/>
  <c r="D194" i="1"/>
  <c r="D193" i="1"/>
  <c r="D192" i="1"/>
  <c r="D191" i="1"/>
  <c r="D190" i="1"/>
  <c r="D189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73" i="1"/>
  <c r="D72" i="1"/>
  <c r="D71" i="1"/>
  <c r="D70" i="1"/>
  <c r="D69" i="1"/>
  <c r="D68" i="1"/>
  <c r="D67" i="1"/>
  <c r="D66" i="1"/>
  <c r="D252" i="5" l="1"/>
  <c r="D252" i="6"/>
  <c r="D252" i="7"/>
  <c r="D252" i="8"/>
  <c r="D252" i="9"/>
  <c r="D185" i="4" l="1"/>
  <c r="D184" i="4"/>
  <c r="D183" i="4"/>
  <c r="D186" i="4"/>
  <c r="F252" i="10" l="1"/>
  <c r="F252" i="5"/>
  <c r="F252" i="4"/>
  <c r="F252" i="11"/>
  <c r="F251" i="10"/>
  <c r="F251" i="9"/>
  <c r="F251" i="8"/>
  <c r="F251" i="7"/>
  <c r="F251" i="6"/>
  <c r="F251" i="5"/>
  <c r="F251" i="4"/>
  <c r="F251" i="1"/>
  <c r="F251" i="11"/>
  <c r="F250" i="10"/>
  <c r="F250" i="9"/>
  <c r="F250" i="8"/>
  <c r="F250" i="7"/>
  <c r="F250" i="6"/>
  <c r="F250" i="5"/>
  <c r="F250" i="4"/>
  <c r="F250" i="1"/>
  <c r="F250" i="11"/>
  <c r="F249" i="10"/>
  <c r="F249" i="9"/>
  <c r="F249" i="8"/>
  <c r="F249" i="7"/>
  <c r="F249" i="6"/>
  <c r="F249" i="5"/>
  <c r="F249" i="4"/>
  <c r="F249" i="1"/>
  <c r="F249" i="11"/>
  <c r="F248" i="10"/>
  <c r="F248" i="9"/>
  <c r="F248" i="8"/>
  <c r="F248" i="7"/>
  <c r="F248" i="6"/>
  <c r="F248" i="5"/>
  <c r="F248" i="4"/>
  <c r="F248" i="1"/>
  <c r="F248" i="11"/>
  <c r="F247" i="10"/>
  <c r="F247" i="9"/>
  <c r="F247" i="8"/>
  <c r="F247" i="7"/>
  <c r="F247" i="6"/>
  <c r="F247" i="5"/>
  <c r="F247" i="4"/>
  <c r="F247" i="1"/>
  <c r="F247" i="11"/>
  <c r="F239" i="10"/>
  <c r="F240" i="10"/>
  <c r="F241" i="10"/>
  <c r="F242" i="10"/>
  <c r="F243" i="10"/>
  <c r="F244" i="10"/>
  <c r="F245" i="10"/>
  <c r="F246" i="10"/>
  <c r="F239" i="9"/>
  <c r="F240" i="9"/>
  <c r="F241" i="9"/>
  <c r="F242" i="9"/>
  <c r="F243" i="9"/>
  <c r="F244" i="9"/>
  <c r="F245" i="9"/>
  <c r="F246" i="9"/>
  <c r="F239" i="8"/>
  <c r="F240" i="8"/>
  <c r="F241" i="8"/>
  <c r="F242" i="8"/>
  <c r="F243" i="8"/>
  <c r="F244" i="8"/>
  <c r="F245" i="8"/>
  <c r="F246" i="8"/>
  <c r="F239" i="7"/>
  <c r="F240" i="7"/>
  <c r="F241" i="7"/>
  <c r="F242" i="7"/>
  <c r="F243" i="7"/>
  <c r="F244" i="7"/>
  <c r="F245" i="7"/>
  <c r="F246" i="7"/>
  <c r="F239" i="6"/>
  <c r="F240" i="6"/>
  <c r="F241" i="6"/>
  <c r="F242" i="6"/>
  <c r="F243" i="6"/>
  <c r="F244" i="6"/>
  <c r="F245" i="6"/>
  <c r="F246" i="6"/>
  <c r="F239" i="5"/>
  <c r="F240" i="5"/>
  <c r="F241" i="5"/>
  <c r="F242" i="5"/>
  <c r="F243" i="5"/>
  <c r="F244" i="5"/>
  <c r="F245" i="5"/>
  <c r="F246" i="5"/>
  <c r="F239" i="4"/>
  <c r="F240" i="4"/>
  <c r="F241" i="4"/>
  <c r="F242" i="4"/>
  <c r="F243" i="4"/>
  <c r="F244" i="4"/>
  <c r="F245" i="4"/>
  <c r="F246" i="4"/>
  <c r="F239" i="1"/>
  <c r="F240" i="1"/>
  <c r="F241" i="1"/>
  <c r="F242" i="1"/>
  <c r="F243" i="1"/>
  <c r="F244" i="1"/>
  <c r="F245" i="1"/>
  <c r="F246" i="1"/>
  <c r="F239" i="11"/>
  <c r="F240" i="11"/>
  <c r="F241" i="11"/>
  <c r="F242" i="11"/>
  <c r="F243" i="11"/>
  <c r="F244" i="11"/>
  <c r="F245" i="11"/>
  <c r="F246" i="11"/>
  <c r="F238" i="10"/>
  <c r="F238" i="9"/>
  <c r="F238" i="8"/>
  <c r="F238" i="7"/>
  <c r="F238" i="6"/>
  <c r="F238" i="5"/>
  <c r="F238" i="4"/>
  <c r="F238" i="1"/>
  <c r="F238" i="11"/>
  <c r="F235" i="10"/>
  <c r="F236" i="10"/>
  <c r="F235" i="9"/>
  <c r="F236" i="9"/>
  <c r="F235" i="8"/>
  <c r="F236" i="8"/>
  <c r="F235" i="7"/>
  <c r="F236" i="7"/>
  <c r="F235" i="6"/>
  <c r="F236" i="6"/>
  <c r="F235" i="5"/>
  <c r="F236" i="5"/>
  <c r="F235" i="4"/>
  <c r="F236" i="4"/>
  <c r="F235" i="1"/>
  <c r="F236" i="1"/>
  <c r="F235" i="11"/>
  <c r="F236" i="11"/>
  <c r="F234" i="10"/>
  <c r="F234" i="9"/>
  <c r="F234" i="8"/>
  <c r="F234" i="7"/>
  <c r="F234" i="6"/>
  <c r="F234" i="5"/>
  <c r="F234" i="4"/>
  <c r="F234" i="1"/>
  <c r="F234" i="11"/>
  <c r="F232" i="10"/>
  <c r="F232" i="9"/>
  <c r="F232" i="8"/>
  <c r="F232" i="7"/>
  <c r="F232" i="6"/>
  <c r="F232" i="5"/>
  <c r="F232" i="4"/>
  <c r="F232" i="1"/>
  <c r="F232" i="11"/>
  <c r="F220" i="10"/>
  <c r="F221" i="10"/>
  <c r="F222" i="10"/>
  <c r="F223" i="10"/>
  <c r="F224" i="10"/>
  <c r="F225" i="10"/>
  <c r="F226" i="10"/>
  <c r="F227" i="10"/>
  <c r="F228" i="10"/>
  <c r="F229" i="10"/>
  <c r="F230" i="10"/>
  <c r="F220" i="11"/>
  <c r="F221" i="11"/>
  <c r="F222" i="11"/>
  <c r="F223" i="11"/>
  <c r="F224" i="11"/>
  <c r="F225" i="11"/>
  <c r="F226" i="11"/>
  <c r="F227" i="11"/>
  <c r="F228" i="11"/>
  <c r="F229" i="11"/>
  <c r="F230" i="11"/>
  <c r="F219" i="10"/>
  <c r="F219" i="11"/>
  <c r="F216" i="10"/>
  <c r="F217" i="10"/>
  <c r="F216" i="9"/>
  <c r="F217" i="9"/>
  <c r="F216" i="8"/>
  <c r="F217" i="8"/>
  <c r="F216" i="7"/>
  <c r="F217" i="7"/>
  <c r="F216" i="6"/>
  <c r="F217" i="6"/>
  <c r="F216" i="5"/>
  <c r="F217" i="5"/>
  <c r="F216" i="4"/>
  <c r="F217" i="4"/>
  <c r="F216" i="1"/>
  <c r="F217" i="1"/>
  <c r="F216" i="11"/>
  <c r="F217" i="11"/>
  <c r="F215" i="10"/>
  <c r="F215" i="9"/>
  <c r="F215" i="8"/>
  <c r="F215" i="7"/>
  <c r="F215" i="6"/>
  <c r="F215" i="5"/>
  <c r="F215" i="4"/>
  <c r="F215" i="1"/>
  <c r="F215" i="11"/>
  <c r="F210" i="10"/>
  <c r="F211" i="10"/>
  <c r="F212" i="10"/>
  <c r="F213" i="10"/>
  <c r="F210" i="9"/>
  <c r="F211" i="9"/>
  <c r="F212" i="9"/>
  <c r="F213" i="9"/>
  <c r="F210" i="7"/>
  <c r="F211" i="7"/>
  <c r="F212" i="7"/>
  <c r="F213" i="7"/>
  <c r="F210" i="6"/>
  <c r="F211" i="6"/>
  <c r="F212" i="6"/>
  <c r="F213" i="6"/>
  <c r="F210" i="5"/>
  <c r="F211" i="5"/>
  <c r="F212" i="5"/>
  <c r="F213" i="5"/>
  <c r="F210" i="4"/>
  <c r="F211" i="4"/>
  <c r="F212" i="4"/>
  <c r="F213" i="4"/>
  <c r="F210" i="1"/>
  <c r="F211" i="1"/>
  <c r="F212" i="1"/>
  <c r="F213" i="1"/>
  <c r="F210" i="11"/>
  <c r="F211" i="11"/>
  <c r="F212" i="11"/>
  <c r="F213" i="11"/>
  <c r="F209" i="10"/>
  <c r="F209" i="9"/>
  <c r="F209" i="7"/>
  <c r="F209" i="6"/>
  <c r="F209" i="5"/>
  <c r="F209" i="4"/>
  <c r="F209" i="1"/>
  <c r="F209" i="11"/>
  <c r="F204" i="10"/>
  <c r="F205" i="10"/>
  <c r="F206" i="10"/>
  <c r="F207" i="10"/>
  <c r="F204" i="9"/>
  <c r="F205" i="9"/>
  <c r="F206" i="9"/>
  <c r="F207" i="9"/>
  <c r="F204" i="7"/>
  <c r="F205" i="7"/>
  <c r="F206" i="7"/>
  <c r="F207" i="7"/>
  <c r="F204" i="6"/>
  <c r="F205" i="6"/>
  <c r="F206" i="6"/>
  <c r="F207" i="6"/>
  <c r="F204" i="5"/>
  <c r="F205" i="5"/>
  <c r="F206" i="5"/>
  <c r="F207" i="5"/>
  <c r="F204" i="4"/>
  <c r="F205" i="4"/>
  <c r="F206" i="4"/>
  <c r="F207" i="4"/>
  <c r="F204" i="1"/>
  <c r="F205" i="1"/>
  <c r="F206" i="1"/>
  <c r="F207" i="1"/>
  <c r="F204" i="11"/>
  <c r="F205" i="11"/>
  <c r="F206" i="11"/>
  <c r="F207" i="11"/>
  <c r="F203" i="10"/>
  <c r="F203" i="9"/>
  <c r="F203" i="7"/>
  <c r="F203" i="6"/>
  <c r="F203" i="5"/>
  <c r="F203" i="4"/>
  <c r="F203" i="1"/>
  <c r="F203" i="11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188" i="10"/>
  <c r="F188" i="7"/>
  <c r="F188" i="5"/>
  <c r="F180" i="10"/>
  <c r="F181" i="10"/>
  <c r="F182" i="10"/>
  <c r="F183" i="10"/>
  <c r="F184" i="10"/>
  <c r="F185" i="10"/>
  <c r="F186" i="10"/>
  <c r="F180" i="9"/>
  <c r="F181" i="9"/>
  <c r="F182" i="9"/>
  <c r="F183" i="9"/>
  <c r="F184" i="9"/>
  <c r="F185" i="9"/>
  <c r="F186" i="9"/>
  <c r="F180" i="8"/>
  <c r="F181" i="8"/>
  <c r="F182" i="8"/>
  <c r="F183" i="8"/>
  <c r="F184" i="8"/>
  <c r="F185" i="8"/>
  <c r="F186" i="8"/>
  <c r="F180" i="7"/>
  <c r="F181" i="7"/>
  <c r="F182" i="7"/>
  <c r="F183" i="7"/>
  <c r="F184" i="7"/>
  <c r="F185" i="7"/>
  <c r="F186" i="7"/>
  <c r="F180" i="6"/>
  <c r="F181" i="6"/>
  <c r="F182" i="6"/>
  <c r="F183" i="6"/>
  <c r="F184" i="6"/>
  <c r="F185" i="6"/>
  <c r="F186" i="6"/>
  <c r="F180" i="5"/>
  <c r="F181" i="5"/>
  <c r="F182" i="5"/>
  <c r="F183" i="5"/>
  <c r="F184" i="5"/>
  <c r="F185" i="5"/>
  <c r="F186" i="5"/>
  <c r="F180" i="4"/>
  <c r="F181" i="4"/>
  <c r="F182" i="4"/>
  <c r="F183" i="4"/>
  <c r="F184" i="4"/>
  <c r="F185" i="4"/>
  <c r="F186" i="4"/>
  <c r="F180" i="1"/>
  <c r="F181" i="1"/>
  <c r="F182" i="1"/>
  <c r="F183" i="1"/>
  <c r="F184" i="1"/>
  <c r="F185" i="1"/>
  <c r="F186" i="1"/>
  <c r="F180" i="11"/>
  <c r="F181" i="11"/>
  <c r="F182" i="11"/>
  <c r="F183" i="11"/>
  <c r="F184" i="11"/>
  <c r="F185" i="11"/>
  <c r="F186" i="11"/>
  <c r="F179" i="10"/>
  <c r="F179" i="9"/>
  <c r="F179" i="8"/>
  <c r="F179" i="7"/>
  <c r="F179" i="6"/>
  <c r="F179" i="5"/>
  <c r="F179" i="4"/>
  <c r="F179" i="1"/>
  <c r="F179" i="11"/>
  <c r="F174" i="10"/>
  <c r="F175" i="10"/>
  <c r="F176" i="10"/>
  <c r="F177" i="10"/>
  <c r="F174" i="9"/>
  <c r="F175" i="9"/>
  <c r="F176" i="9"/>
  <c r="F177" i="9"/>
  <c r="F174" i="7"/>
  <c r="F175" i="7"/>
  <c r="F176" i="7"/>
  <c r="F177" i="7"/>
  <c r="F174" i="6"/>
  <c r="F175" i="6"/>
  <c r="F176" i="6"/>
  <c r="F177" i="6"/>
  <c r="F174" i="5"/>
  <c r="F175" i="5"/>
  <c r="F176" i="5"/>
  <c r="F177" i="5"/>
  <c r="F174" i="4"/>
  <c r="F175" i="4"/>
  <c r="F176" i="4"/>
  <c r="F177" i="4"/>
  <c r="F174" i="1"/>
  <c r="F175" i="1"/>
  <c r="F176" i="1"/>
  <c r="F177" i="1"/>
  <c r="F174" i="11"/>
  <c r="F175" i="11"/>
  <c r="F176" i="11"/>
  <c r="F177" i="11"/>
  <c r="F173" i="10"/>
  <c r="F173" i="9"/>
  <c r="F173" i="7"/>
  <c r="F173" i="6"/>
  <c r="F173" i="5"/>
  <c r="F173" i="4"/>
  <c r="F173" i="1"/>
  <c r="F173" i="11"/>
  <c r="F170" i="10"/>
  <c r="F171" i="10"/>
  <c r="F170" i="9"/>
  <c r="F171" i="9"/>
  <c r="F170" i="8"/>
  <c r="F171" i="8"/>
  <c r="F170" i="6"/>
  <c r="F171" i="6"/>
  <c r="F170" i="5"/>
  <c r="F171" i="5"/>
  <c r="F170" i="4"/>
  <c r="F171" i="4"/>
  <c r="F170" i="1"/>
  <c r="F171" i="1"/>
  <c r="F170" i="11"/>
  <c r="F171" i="11"/>
  <c r="F169" i="10"/>
  <c r="F169" i="9"/>
  <c r="F169" i="8"/>
  <c r="F169" i="6"/>
  <c r="F169" i="5"/>
  <c r="F169" i="4"/>
  <c r="F169" i="1"/>
  <c r="F169" i="11"/>
  <c r="F165" i="10"/>
  <c r="F166" i="10"/>
  <c r="F167" i="10"/>
  <c r="F165" i="9"/>
  <c r="F166" i="9"/>
  <c r="F167" i="9"/>
  <c r="F165" i="7"/>
  <c r="F166" i="7"/>
  <c r="F167" i="7"/>
  <c r="F165" i="6"/>
  <c r="F166" i="6"/>
  <c r="F167" i="6"/>
  <c r="F165" i="5"/>
  <c r="F166" i="5"/>
  <c r="F167" i="5"/>
  <c r="F165" i="4"/>
  <c r="F166" i="4"/>
  <c r="F167" i="4"/>
  <c r="F165" i="1"/>
  <c r="F166" i="1"/>
  <c r="F167" i="1"/>
  <c r="F165" i="11"/>
  <c r="F166" i="11"/>
  <c r="F167" i="11"/>
  <c r="F164" i="10"/>
  <c r="F164" i="9"/>
  <c r="F164" i="7"/>
  <c r="F164" i="6"/>
  <c r="F164" i="5"/>
  <c r="F164" i="4"/>
  <c r="F164" i="1"/>
  <c r="F164" i="11"/>
  <c r="F158" i="10"/>
  <c r="F159" i="10"/>
  <c r="F160" i="10"/>
  <c r="F161" i="10"/>
  <c r="F162" i="10"/>
  <c r="F158" i="9"/>
  <c r="F159" i="9"/>
  <c r="F160" i="9"/>
  <c r="F161" i="9"/>
  <c r="F162" i="9"/>
  <c r="F158" i="8"/>
  <c r="F159" i="8"/>
  <c r="F160" i="8"/>
  <c r="F161" i="8"/>
  <c r="F162" i="8"/>
  <c r="F158" i="7"/>
  <c r="F159" i="7"/>
  <c r="F160" i="7"/>
  <c r="F161" i="7"/>
  <c r="F162" i="7"/>
  <c r="F158" i="6"/>
  <c r="F159" i="6"/>
  <c r="F160" i="6"/>
  <c r="F161" i="6"/>
  <c r="F162" i="6"/>
  <c r="F158" i="5"/>
  <c r="F159" i="5"/>
  <c r="F160" i="5"/>
  <c r="F161" i="5"/>
  <c r="F162" i="5"/>
  <c r="F158" i="4"/>
  <c r="F159" i="4"/>
  <c r="F160" i="4"/>
  <c r="F161" i="4"/>
  <c r="F162" i="4"/>
  <c r="F158" i="1"/>
  <c r="F159" i="1"/>
  <c r="F160" i="1"/>
  <c r="F161" i="1"/>
  <c r="F162" i="1"/>
  <c r="F158" i="11"/>
  <c r="F159" i="11"/>
  <c r="F160" i="11"/>
  <c r="F161" i="11"/>
  <c r="F162" i="11"/>
  <c r="F157" i="10"/>
  <c r="F157" i="9"/>
  <c r="F157" i="8"/>
  <c r="F157" i="7"/>
  <c r="F157" i="6"/>
  <c r="F157" i="5"/>
  <c r="F157" i="4"/>
  <c r="F157" i="1"/>
  <c r="F157" i="11"/>
  <c r="F155" i="10"/>
  <c r="F155" i="9"/>
  <c r="F155" i="8"/>
  <c r="F155" i="7"/>
  <c r="F155" i="6"/>
  <c r="F155" i="5"/>
  <c r="F155" i="4"/>
  <c r="F155" i="1"/>
  <c r="F155" i="11"/>
  <c r="F150" i="10"/>
  <c r="F151" i="10"/>
  <c r="F152" i="10"/>
  <c r="F153" i="10"/>
  <c r="F154" i="10"/>
  <c r="F150" i="9"/>
  <c r="F151" i="9"/>
  <c r="F152" i="9"/>
  <c r="F153" i="9"/>
  <c r="F154" i="9"/>
  <c r="F150" i="8"/>
  <c r="F151" i="8"/>
  <c r="F152" i="8"/>
  <c r="F153" i="8"/>
  <c r="F154" i="8"/>
  <c r="F150" i="7"/>
  <c r="F151" i="7"/>
  <c r="F152" i="7"/>
  <c r="F153" i="7"/>
  <c r="F154" i="7"/>
  <c r="F150" i="6"/>
  <c r="F151" i="6"/>
  <c r="F152" i="6"/>
  <c r="F153" i="6"/>
  <c r="F154" i="6"/>
  <c r="F150" i="5"/>
  <c r="F151" i="5"/>
  <c r="F152" i="5"/>
  <c r="F153" i="5"/>
  <c r="F154" i="5"/>
  <c r="F150" i="4"/>
  <c r="F151" i="4"/>
  <c r="F152" i="4"/>
  <c r="F153" i="4"/>
  <c r="F154" i="4"/>
  <c r="F150" i="1"/>
  <c r="F151" i="1"/>
  <c r="F152" i="1"/>
  <c r="F153" i="1"/>
  <c r="F154" i="1"/>
  <c r="F150" i="11"/>
  <c r="F151" i="11"/>
  <c r="F152" i="11"/>
  <c r="F153" i="11"/>
  <c r="F154" i="11"/>
  <c r="F149" i="10"/>
  <c r="F149" i="9"/>
  <c r="F149" i="8"/>
  <c r="F149" i="7"/>
  <c r="F149" i="6"/>
  <c r="F149" i="5"/>
  <c r="F149" i="4"/>
  <c r="F149" i="1"/>
  <c r="F149" i="11"/>
  <c r="F142" i="10"/>
  <c r="F143" i="10"/>
  <c r="F144" i="10"/>
  <c r="F145" i="10"/>
  <c r="F146" i="10"/>
  <c r="F147" i="10"/>
  <c r="F142" i="9"/>
  <c r="F143" i="9"/>
  <c r="F144" i="9"/>
  <c r="F145" i="9"/>
  <c r="F146" i="9"/>
  <c r="F147" i="9"/>
  <c r="F142" i="8"/>
  <c r="F143" i="8"/>
  <c r="F144" i="8"/>
  <c r="F145" i="8"/>
  <c r="F146" i="8"/>
  <c r="F147" i="8"/>
  <c r="F142" i="7"/>
  <c r="F143" i="7"/>
  <c r="F144" i="7"/>
  <c r="F145" i="7"/>
  <c r="F146" i="7"/>
  <c r="F147" i="7"/>
  <c r="F142" i="6"/>
  <c r="F143" i="6"/>
  <c r="F144" i="6"/>
  <c r="F145" i="6"/>
  <c r="F146" i="6"/>
  <c r="F147" i="6"/>
  <c r="F142" i="5"/>
  <c r="F143" i="5"/>
  <c r="F144" i="5"/>
  <c r="F145" i="5"/>
  <c r="F146" i="5"/>
  <c r="F147" i="5"/>
  <c r="F142" i="4"/>
  <c r="F143" i="4"/>
  <c r="F144" i="4"/>
  <c r="F145" i="4"/>
  <c r="F146" i="4"/>
  <c r="F147" i="4"/>
  <c r="F142" i="1"/>
  <c r="F143" i="1"/>
  <c r="F144" i="1"/>
  <c r="F145" i="1"/>
  <c r="F146" i="1"/>
  <c r="F147" i="1"/>
  <c r="F142" i="11"/>
  <c r="F143" i="11"/>
  <c r="F144" i="11"/>
  <c r="F145" i="11"/>
  <c r="F146" i="11"/>
  <c r="F147" i="11"/>
  <c r="F141" i="10"/>
  <c r="F141" i="9"/>
  <c r="F141" i="8"/>
  <c r="F141" i="7"/>
  <c r="F141" i="6"/>
  <c r="F141" i="5"/>
  <c r="F141" i="4"/>
  <c r="F141" i="1"/>
  <c r="F141" i="11"/>
  <c r="F139" i="10"/>
  <c r="F139" i="9"/>
  <c r="F139" i="8"/>
  <c r="F139" i="7"/>
  <c r="F139" i="6"/>
  <c r="F139" i="5"/>
  <c r="F139" i="4"/>
  <c r="F139" i="1"/>
  <c r="F139" i="11"/>
  <c r="F138" i="10"/>
  <c r="F138" i="9"/>
  <c r="F138" i="8"/>
  <c r="F138" i="7"/>
  <c r="F138" i="6"/>
  <c r="F138" i="5"/>
  <c r="F138" i="4"/>
  <c r="F138" i="1"/>
  <c r="F138" i="11"/>
  <c r="F136" i="10"/>
  <c r="F136" i="9"/>
  <c r="F136" i="8"/>
  <c r="F136" i="7"/>
  <c r="F136" i="6"/>
  <c r="F136" i="5"/>
  <c r="F136" i="4"/>
  <c r="F136" i="1"/>
  <c r="F136" i="11"/>
  <c r="F135" i="10"/>
  <c r="F135" i="9"/>
  <c r="F135" i="8"/>
  <c r="F135" i="7"/>
  <c r="F135" i="6"/>
  <c r="F135" i="5"/>
  <c r="F135" i="4"/>
  <c r="F135" i="1"/>
  <c r="F135" i="11"/>
  <c r="F126" i="10"/>
  <c r="F127" i="10"/>
  <c r="F128" i="10"/>
  <c r="F129" i="10"/>
  <c r="F130" i="10"/>
  <c r="F131" i="10"/>
  <c r="F132" i="10"/>
  <c r="F133" i="10"/>
  <c r="F126" i="9"/>
  <c r="F127" i="9"/>
  <c r="F128" i="9"/>
  <c r="F129" i="9"/>
  <c r="F130" i="9"/>
  <c r="F131" i="9"/>
  <c r="F132" i="9"/>
  <c r="F133" i="9"/>
  <c r="F126" i="8"/>
  <c r="F127" i="8"/>
  <c r="F128" i="8"/>
  <c r="F129" i="8"/>
  <c r="F130" i="8"/>
  <c r="F131" i="8"/>
  <c r="F132" i="8"/>
  <c r="F133" i="8"/>
  <c r="F126" i="7"/>
  <c r="F127" i="7"/>
  <c r="F128" i="7"/>
  <c r="F129" i="7"/>
  <c r="F130" i="7"/>
  <c r="F131" i="7"/>
  <c r="F132" i="7"/>
  <c r="F133" i="7"/>
  <c r="F126" i="6"/>
  <c r="F127" i="6"/>
  <c r="F128" i="6"/>
  <c r="F129" i="6"/>
  <c r="F130" i="6"/>
  <c r="F131" i="6"/>
  <c r="F132" i="6"/>
  <c r="F133" i="6"/>
  <c r="F126" i="5"/>
  <c r="F127" i="5"/>
  <c r="F128" i="5"/>
  <c r="F129" i="5"/>
  <c r="F130" i="5"/>
  <c r="F131" i="5"/>
  <c r="F132" i="5"/>
  <c r="F133" i="5"/>
  <c r="F126" i="4"/>
  <c r="F127" i="4"/>
  <c r="F128" i="4"/>
  <c r="F129" i="4"/>
  <c r="F130" i="4"/>
  <c r="F131" i="4"/>
  <c r="F132" i="4"/>
  <c r="F133" i="4"/>
  <c r="F126" i="1"/>
  <c r="F127" i="1"/>
  <c r="F128" i="1"/>
  <c r="F129" i="1"/>
  <c r="F130" i="1"/>
  <c r="F131" i="1"/>
  <c r="F132" i="1"/>
  <c r="F133" i="1"/>
  <c r="F126" i="11"/>
  <c r="F127" i="11"/>
  <c r="F128" i="11"/>
  <c r="F129" i="11"/>
  <c r="F130" i="11"/>
  <c r="F131" i="11"/>
  <c r="F132" i="11"/>
  <c r="F133" i="11"/>
  <c r="F125" i="10"/>
  <c r="F125" i="9"/>
  <c r="F125" i="8"/>
  <c r="F125" i="7"/>
  <c r="F125" i="6"/>
  <c r="F125" i="5"/>
  <c r="F125" i="4"/>
  <c r="F125" i="1"/>
  <c r="F125" i="11"/>
  <c r="F115" i="10"/>
  <c r="F116" i="10"/>
  <c r="F117" i="10"/>
  <c r="F118" i="10"/>
  <c r="F119" i="10"/>
  <c r="F120" i="10"/>
  <c r="F121" i="10"/>
  <c r="F122" i="10"/>
  <c r="F123" i="10"/>
  <c r="F115" i="9"/>
  <c r="F116" i="9"/>
  <c r="F117" i="9"/>
  <c r="F118" i="9"/>
  <c r="F119" i="9"/>
  <c r="F120" i="9"/>
  <c r="F121" i="9"/>
  <c r="F122" i="9"/>
  <c r="F123" i="9"/>
  <c r="F115" i="8"/>
  <c r="F116" i="8"/>
  <c r="F117" i="8"/>
  <c r="F118" i="8"/>
  <c r="F119" i="8"/>
  <c r="F120" i="8"/>
  <c r="F121" i="8"/>
  <c r="F122" i="8"/>
  <c r="F123" i="8"/>
  <c r="F115" i="7"/>
  <c r="F116" i="7"/>
  <c r="F117" i="7"/>
  <c r="F118" i="7"/>
  <c r="F119" i="7"/>
  <c r="F120" i="7"/>
  <c r="F121" i="7"/>
  <c r="F122" i="7"/>
  <c r="F123" i="7"/>
  <c r="F115" i="6"/>
  <c r="F116" i="6"/>
  <c r="F117" i="6"/>
  <c r="F118" i="6"/>
  <c r="F119" i="6"/>
  <c r="F120" i="6"/>
  <c r="F121" i="6"/>
  <c r="F122" i="6"/>
  <c r="F123" i="6"/>
  <c r="F115" i="5"/>
  <c r="F116" i="5"/>
  <c r="F117" i="5"/>
  <c r="F118" i="5"/>
  <c r="F119" i="5"/>
  <c r="F120" i="5"/>
  <c r="F121" i="5"/>
  <c r="F122" i="5"/>
  <c r="F123" i="5"/>
  <c r="F115" i="4"/>
  <c r="F116" i="4"/>
  <c r="F117" i="4"/>
  <c r="F118" i="4"/>
  <c r="F119" i="4"/>
  <c r="F120" i="4"/>
  <c r="F121" i="4"/>
  <c r="F122" i="4"/>
  <c r="F123" i="4"/>
  <c r="F115" i="1"/>
  <c r="F116" i="1"/>
  <c r="F117" i="1"/>
  <c r="F118" i="1"/>
  <c r="F119" i="1"/>
  <c r="F120" i="1"/>
  <c r="F121" i="1"/>
  <c r="F122" i="1"/>
  <c r="F123" i="1"/>
  <c r="F115" i="11"/>
  <c r="F116" i="11"/>
  <c r="F117" i="11"/>
  <c r="F118" i="11"/>
  <c r="F119" i="11"/>
  <c r="F120" i="11"/>
  <c r="F121" i="11"/>
  <c r="F122" i="11"/>
  <c r="F123" i="11"/>
  <c r="F114" i="10"/>
  <c r="F114" i="9"/>
  <c r="F114" i="8"/>
  <c r="F114" i="7"/>
  <c r="F114" i="6"/>
  <c r="F114" i="5"/>
  <c r="F114" i="4"/>
  <c r="F114" i="1"/>
  <c r="F114" i="11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98" i="10"/>
  <c r="F98" i="9"/>
  <c r="F98" i="8"/>
  <c r="F98" i="7"/>
  <c r="F98" i="6"/>
  <c r="F98" i="5"/>
  <c r="F98" i="4"/>
  <c r="F98" i="1"/>
  <c r="F98" i="11"/>
  <c r="F80" i="10"/>
  <c r="F80" i="9"/>
  <c r="F80" i="8"/>
  <c r="F80" i="7"/>
  <c r="F80" i="6"/>
  <c r="F80" i="5"/>
  <c r="F80" i="4"/>
  <c r="F80" i="1"/>
  <c r="F80" i="11"/>
  <c r="F79" i="10"/>
  <c r="F79" i="9"/>
  <c r="F79" i="8"/>
  <c r="F79" i="7"/>
  <c r="F79" i="6"/>
  <c r="F79" i="5"/>
  <c r="F79" i="4"/>
  <c r="F79" i="1"/>
  <c r="F79" i="11"/>
  <c r="F77" i="10"/>
  <c r="F77" i="9"/>
  <c r="F77" i="8"/>
  <c r="F77" i="7"/>
  <c r="F77" i="6"/>
  <c r="F77" i="5"/>
  <c r="F77" i="4"/>
  <c r="F77" i="1"/>
  <c r="F77" i="11"/>
  <c r="F75" i="10"/>
  <c r="F58" i="10"/>
  <c r="F59" i="10"/>
  <c r="F60" i="10"/>
  <c r="F61" i="10"/>
  <c r="F62" i="10"/>
  <c r="F63" i="10"/>
  <c r="F58" i="9"/>
  <c r="F59" i="9"/>
  <c r="F60" i="9"/>
  <c r="F61" i="9"/>
  <c r="F62" i="9"/>
  <c r="F63" i="9"/>
  <c r="F58" i="8"/>
  <c r="F59" i="8"/>
  <c r="F60" i="8"/>
  <c r="F61" i="8"/>
  <c r="F62" i="8"/>
  <c r="F63" i="8"/>
  <c r="F58" i="7"/>
  <c r="F59" i="7"/>
  <c r="F60" i="7"/>
  <c r="F61" i="7"/>
  <c r="F62" i="7"/>
  <c r="F63" i="7"/>
  <c r="F58" i="6"/>
  <c r="F59" i="6"/>
  <c r="F60" i="6"/>
  <c r="F61" i="6"/>
  <c r="F62" i="6"/>
  <c r="F63" i="6"/>
  <c r="F58" i="5"/>
  <c r="F59" i="5"/>
  <c r="F60" i="5"/>
  <c r="F61" i="5"/>
  <c r="F62" i="5"/>
  <c r="F63" i="5"/>
  <c r="F58" i="4"/>
  <c r="F59" i="4"/>
  <c r="F60" i="4"/>
  <c r="F61" i="4"/>
  <c r="F62" i="4"/>
  <c r="F63" i="4"/>
  <c r="F58" i="1"/>
  <c r="F59" i="1"/>
  <c r="F60" i="1"/>
  <c r="F61" i="1"/>
  <c r="F62" i="1"/>
  <c r="F63" i="1"/>
  <c r="F58" i="11"/>
  <c r="F59" i="11"/>
  <c r="F60" i="11"/>
  <c r="F61" i="11"/>
  <c r="F62" i="11"/>
  <c r="F63" i="11"/>
  <c r="F57" i="10"/>
  <c r="F57" i="9"/>
  <c r="F57" i="8"/>
  <c r="F57" i="7"/>
  <c r="F57" i="6"/>
  <c r="F57" i="5"/>
  <c r="F57" i="4"/>
  <c r="F57" i="1"/>
  <c r="F57" i="11"/>
  <c r="F48" i="10"/>
  <c r="F49" i="10"/>
  <c r="F50" i="10"/>
  <c r="F51" i="10"/>
  <c r="F52" i="10"/>
  <c r="F53" i="10"/>
  <c r="F54" i="10"/>
  <c r="F55" i="10"/>
  <c r="F48" i="9"/>
  <c r="F49" i="9"/>
  <c r="F50" i="9"/>
  <c r="F51" i="9"/>
  <c r="F52" i="9"/>
  <c r="F53" i="9"/>
  <c r="F54" i="9"/>
  <c r="F55" i="9"/>
  <c r="F48" i="8"/>
  <c r="F49" i="8"/>
  <c r="F50" i="8"/>
  <c r="F51" i="8"/>
  <c r="F52" i="8"/>
  <c r="F53" i="8"/>
  <c r="F54" i="8"/>
  <c r="F55" i="8"/>
  <c r="F48" i="7"/>
  <c r="F49" i="7"/>
  <c r="F50" i="7"/>
  <c r="F51" i="7"/>
  <c r="F52" i="7"/>
  <c r="F53" i="7"/>
  <c r="F54" i="7"/>
  <c r="F55" i="7"/>
  <c r="F48" i="6"/>
  <c r="F49" i="6"/>
  <c r="F50" i="6"/>
  <c r="F51" i="6"/>
  <c r="F52" i="6"/>
  <c r="F53" i="6"/>
  <c r="F54" i="6"/>
  <c r="F55" i="6"/>
  <c r="F48" i="5"/>
  <c r="F49" i="5"/>
  <c r="F50" i="5"/>
  <c r="F51" i="5"/>
  <c r="F52" i="5"/>
  <c r="F53" i="5"/>
  <c r="F54" i="5"/>
  <c r="F55" i="5"/>
  <c r="F48" i="4"/>
  <c r="F49" i="4"/>
  <c r="F50" i="4"/>
  <c r="F51" i="4"/>
  <c r="F52" i="4"/>
  <c r="F53" i="4"/>
  <c r="F54" i="4"/>
  <c r="F55" i="4"/>
  <c r="F48" i="1"/>
  <c r="F49" i="1"/>
  <c r="F50" i="1"/>
  <c r="F51" i="1"/>
  <c r="F52" i="1"/>
  <c r="F53" i="1"/>
  <c r="F54" i="1"/>
  <c r="F55" i="1"/>
  <c r="F48" i="11"/>
  <c r="F49" i="11"/>
  <c r="F50" i="11"/>
  <c r="F51" i="11"/>
  <c r="F52" i="11"/>
  <c r="F53" i="11"/>
  <c r="F54" i="11"/>
  <c r="F55" i="11"/>
  <c r="F47" i="10"/>
  <c r="F47" i="9"/>
  <c r="F47" i="8"/>
  <c r="F47" i="7"/>
  <c r="F47" i="6"/>
  <c r="F47" i="5"/>
  <c r="F47" i="4"/>
  <c r="F47" i="1"/>
  <c r="F47" i="11"/>
  <c r="F43" i="10"/>
  <c r="F44" i="10"/>
  <c r="F45" i="10"/>
  <c r="F43" i="9"/>
  <c r="F44" i="9"/>
  <c r="F45" i="9"/>
  <c r="F43" i="8"/>
  <c r="F44" i="8"/>
  <c r="F45" i="8"/>
  <c r="F43" i="7"/>
  <c r="F44" i="7"/>
  <c r="F45" i="7"/>
  <c r="F43" i="6"/>
  <c r="F44" i="6"/>
  <c r="F45" i="6"/>
  <c r="F43" i="5"/>
  <c r="F44" i="5"/>
  <c r="F45" i="5"/>
  <c r="F43" i="4"/>
  <c r="F44" i="4"/>
  <c r="F45" i="4"/>
  <c r="F43" i="1"/>
  <c r="F44" i="1"/>
  <c r="F45" i="1"/>
  <c r="F43" i="11"/>
  <c r="F44" i="11"/>
  <c r="F45" i="11"/>
  <c r="F42" i="10"/>
  <c r="F42" i="9"/>
  <c r="F42" i="8"/>
  <c r="F42" i="7"/>
  <c r="F42" i="6"/>
  <c r="F42" i="5"/>
  <c r="F42" i="4"/>
  <c r="F42" i="1"/>
  <c r="F42" i="11"/>
  <c r="F40" i="10"/>
  <c r="F40" i="9"/>
  <c r="F40" i="8"/>
  <c r="F40" i="7"/>
  <c r="F40" i="6"/>
  <c r="F40" i="5"/>
  <c r="F40" i="4"/>
  <c r="F40" i="1"/>
  <c r="F40" i="11"/>
  <c r="F39" i="10"/>
  <c r="F39" i="9"/>
  <c r="F39" i="8"/>
  <c r="F39" i="7"/>
  <c r="F39" i="6"/>
  <c r="F39" i="5"/>
  <c r="F39" i="4"/>
  <c r="F39" i="1"/>
  <c r="F39" i="11"/>
  <c r="F33" i="10"/>
  <c r="F34" i="10"/>
  <c r="F35" i="10"/>
  <c r="F36" i="10"/>
  <c r="F37" i="10"/>
  <c r="F33" i="9"/>
  <c r="F34" i="9"/>
  <c r="F35" i="9"/>
  <c r="F36" i="9"/>
  <c r="F37" i="9"/>
  <c r="F33" i="8"/>
  <c r="F34" i="8"/>
  <c r="F35" i="8"/>
  <c r="F36" i="8"/>
  <c r="F37" i="8"/>
  <c r="F33" i="7"/>
  <c r="F34" i="7"/>
  <c r="F35" i="7"/>
  <c r="F36" i="7"/>
  <c r="F37" i="7"/>
  <c r="F33" i="6"/>
  <c r="F34" i="6"/>
  <c r="F35" i="6"/>
  <c r="F36" i="6"/>
  <c r="F37" i="6"/>
  <c r="F33" i="5"/>
  <c r="F34" i="5"/>
  <c r="F35" i="5"/>
  <c r="F36" i="5"/>
  <c r="F37" i="5"/>
  <c r="F33" i="4"/>
  <c r="F34" i="4"/>
  <c r="F35" i="4"/>
  <c r="F36" i="4"/>
  <c r="F37" i="4"/>
  <c r="F33" i="1"/>
  <c r="F34" i="1"/>
  <c r="F35" i="1"/>
  <c r="F36" i="1"/>
  <c r="F37" i="1"/>
  <c r="F33" i="11"/>
  <c r="F34" i="11"/>
  <c r="F35" i="11"/>
  <c r="F36" i="11"/>
  <c r="F37" i="11"/>
  <c r="F32" i="10"/>
  <c r="F32" i="9"/>
  <c r="F32" i="8"/>
  <c r="F32" i="7"/>
  <c r="F32" i="6"/>
  <c r="F32" i="5"/>
  <c r="F32" i="4"/>
  <c r="F32" i="1"/>
  <c r="F32" i="11"/>
  <c r="F27" i="10"/>
  <c r="F28" i="10"/>
  <c r="F29" i="10"/>
  <c r="F30" i="10"/>
  <c r="F27" i="9"/>
  <c r="F28" i="9"/>
  <c r="F29" i="9"/>
  <c r="F30" i="9"/>
  <c r="F27" i="8"/>
  <c r="F28" i="8"/>
  <c r="F29" i="8"/>
  <c r="F30" i="8"/>
  <c r="F27" i="7"/>
  <c r="F28" i="7"/>
  <c r="F29" i="7"/>
  <c r="F30" i="7"/>
  <c r="F27" i="6"/>
  <c r="F28" i="6"/>
  <c r="F29" i="6"/>
  <c r="F30" i="6"/>
  <c r="F27" i="5"/>
  <c r="F28" i="5"/>
  <c r="F29" i="5"/>
  <c r="F30" i="5"/>
  <c r="F27" i="4"/>
  <c r="F28" i="4"/>
  <c r="F29" i="4"/>
  <c r="F30" i="4"/>
  <c r="F27" i="1"/>
  <c r="F28" i="1"/>
  <c r="F29" i="1"/>
  <c r="F30" i="1"/>
  <c r="F27" i="11"/>
  <c r="F28" i="11"/>
  <c r="F29" i="11"/>
  <c r="F30" i="11"/>
  <c r="F26" i="10"/>
  <c r="F26" i="9"/>
  <c r="F26" i="8"/>
  <c r="F26" i="7"/>
  <c r="F26" i="6"/>
  <c r="F26" i="5"/>
  <c r="F26" i="4"/>
  <c r="F26" i="1"/>
  <c r="F26" i="11"/>
  <c r="F22" i="10"/>
  <c r="F23" i="10"/>
  <c r="F24" i="10"/>
  <c r="F22" i="9"/>
  <c r="F23" i="9"/>
  <c r="F24" i="9"/>
  <c r="F22" i="8"/>
  <c r="F23" i="8"/>
  <c r="F24" i="8"/>
  <c r="F22" i="7"/>
  <c r="F23" i="7"/>
  <c r="F24" i="7"/>
  <c r="F22" i="6"/>
  <c r="F23" i="6"/>
  <c r="F24" i="6"/>
  <c r="F22" i="5"/>
  <c r="F23" i="5"/>
  <c r="F24" i="5"/>
  <c r="F22" i="4"/>
  <c r="F23" i="4"/>
  <c r="F24" i="4"/>
  <c r="F22" i="1"/>
  <c r="F23" i="1"/>
  <c r="F24" i="1"/>
  <c r="F22" i="11"/>
  <c r="F23" i="11"/>
  <c r="F24" i="11"/>
  <c r="F21" i="10"/>
  <c r="F21" i="9"/>
  <c r="F21" i="8"/>
  <c r="F21" i="7"/>
  <c r="F21" i="6"/>
  <c r="F21" i="5"/>
  <c r="F21" i="4"/>
  <c r="F21" i="1"/>
  <c r="F21" i="11"/>
  <c r="F15" i="10"/>
  <c r="F16" i="10"/>
  <c r="F17" i="10"/>
  <c r="F18" i="10"/>
  <c r="F19" i="10"/>
  <c r="F15" i="9"/>
  <c r="F16" i="9"/>
  <c r="F17" i="9"/>
  <c r="F18" i="9"/>
  <c r="F19" i="9"/>
  <c r="F15" i="8"/>
  <c r="F16" i="8"/>
  <c r="F17" i="8"/>
  <c r="F18" i="8"/>
  <c r="F19" i="8"/>
  <c r="F15" i="7"/>
  <c r="F16" i="7"/>
  <c r="F17" i="7"/>
  <c r="F18" i="7"/>
  <c r="F19" i="7"/>
  <c r="F15" i="6"/>
  <c r="F16" i="6"/>
  <c r="F17" i="6"/>
  <c r="F18" i="6"/>
  <c r="F19" i="6"/>
  <c r="F15" i="5"/>
  <c r="F16" i="5"/>
  <c r="F17" i="5"/>
  <c r="F18" i="5"/>
  <c r="F19" i="5"/>
  <c r="F15" i="4"/>
  <c r="F16" i="4"/>
  <c r="F17" i="4"/>
  <c r="F18" i="4"/>
  <c r="F19" i="4"/>
  <c r="F15" i="1"/>
  <c r="F16" i="1"/>
  <c r="F17" i="1"/>
  <c r="F18" i="1"/>
  <c r="F19" i="1"/>
  <c r="F15" i="11"/>
  <c r="F16" i="11"/>
  <c r="F17" i="11"/>
  <c r="F18" i="11"/>
  <c r="F19" i="11"/>
  <c r="F14" i="10"/>
  <c r="F14" i="9"/>
  <c r="F14" i="8"/>
  <c r="F14" i="7"/>
  <c r="F14" i="6"/>
  <c r="F14" i="5"/>
  <c r="F14" i="4"/>
  <c r="F14" i="1"/>
  <c r="F14" i="11"/>
  <c r="F7" i="10"/>
  <c r="F8" i="10"/>
  <c r="F9" i="10"/>
  <c r="F10" i="10"/>
  <c r="F11" i="10"/>
  <c r="F12" i="10"/>
  <c r="F7" i="9"/>
  <c r="F8" i="9"/>
  <c r="F9" i="9"/>
  <c r="F10" i="9"/>
  <c r="F11" i="9"/>
  <c r="F12" i="9"/>
  <c r="F7" i="8"/>
  <c r="F8" i="8"/>
  <c r="F9" i="8"/>
  <c r="F10" i="8"/>
  <c r="F11" i="8"/>
  <c r="F12" i="8"/>
  <c r="F7" i="7"/>
  <c r="F8" i="7"/>
  <c r="F9" i="7"/>
  <c r="F10" i="7"/>
  <c r="F11" i="7"/>
  <c r="F12" i="7"/>
  <c r="F7" i="6"/>
  <c r="F8" i="6"/>
  <c r="F9" i="6"/>
  <c r="F10" i="6"/>
  <c r="F11" i="6"/>
  <c r="F12" i="6"/>
  <c r="F7" i="5"/>
  <c r="F8" i="5"/>
  <c r="F9" i="5"/>
  <c r="F10" i="5"/>
  <c r="F11" i="5"/>
  <c r="F12" i="5"/>
  <c r="F7" i="4"/>
  <c r="F8" i="4"/>
  <c r="F9" i="4"/>
  <c r="F10" i="4"/>
  <c r="F11" i="4"/>
  <c r="F12" i="4"/>
  <c r="F7" i="1"/>
  <c r="F8" i="1"/>
  <c r="F9" i="1"/>
  <c r="F10" i="1"/>
  <c r="F11" i="1"/>
  <c r="F12" i="1"/>
  <c r="F7" i="11"/>
  <c r="F8" i="11"/>
  <c r="F9" i="11"/>
  <c r="F10" i="11"/>
  <c r="F11" i="11"/>
  <c r="F12" i="11"/>
  <c r="F6" i="10"/>
  <c r="F6" i="9"/>
  <c r="F6" i="8"/>
  <c r="F6" i="7"/>
  <c r="F6" i="6"/>
  <c r="F6" i="5"/>
  <c r="F6" i="4"/>
  <c r="F6" i="1"/>
  <c r="F6" i="11"/>
  <c r="F252" i="8" l="1"/>
  <c r="F4" i="8" l="1"/>
  <c r="F4" i="5"/>
  <c r="F252" i="9"/>
  <c r="F252" i="7"/>
  <c r="F252" i="6"/>
  <c r="F75" i="5"/>
  <c r="F76" i="5"/>
  <c r="F75" i="6"/>
  <c r="F76" i="4"/>
  <c r="F76" i="1"/>
  <c r="F252" i="1"/>
  <c r="F76" i="11"/>
  <c r="F4" i="10"/>
  <c r="F76" i="7"/>
  <c r="F75" i="7"/>
  <c r="F75" i="8"/>
  <c r="F76" i="8"/>
  <c r="F76" i="10" l="1"/>
  <c r="F75" i="1"/>
  <c r="F4" i="1"/>
  <c r="F4" i="7"/>
  <c r="F4" i="6"/>
  <c r="F76" i="6"/>
  <c r="F75" i="11"/>
  <c r="F4" i="11"/>
  <c r="D221" i="7"/>
  <c r="F4" i="4"/>
  <c r="F188" i="9"/>
  <c r="D84" i="4"/>
  <c r="F84" i="4" s="1"/>
  <c r="D85" i="4"/>
  <c r="D83" i="4"/>
  <c r="F83" i="4" s="1"/>
  <c r="F82" i="4"/>
  <c r="D88" i="5"/>
  <c r="F88" i="5" s="1"/>
  <c r="D91" i="5"/>
  <c r="F91" i="5" s="1"/>
  <c r="D89" i="5"/>
  <c r="F89" i="5" s="1"/>
  <c r="D87" i="5"/>
  <c r="D85" i="5"/>
  <c r="D83" i="5"/>
  <c r="D90" i="5"/>
  <c r="F90" i="5" s="1"/>
  <c r="D86" i="5"/>
  <c r="F86" i="5" s="1"/>
  <c r="D84" i="5"/>
  <c r="F84" i="5" s="1"/>
  <c r="F82" i="5"/>
  <c r="D224" i="4"/>
  <c r="F224" i="4" s="1"/>
  <c r="D222" i="4"/>
  <c r="D220" i="4"/>
  <c r="F220" i="4" s="1"/>
  <c r="D225" i="4"/>
  <c r="F225" i="4" s="1"/>
  <c r="D223" i="4"/>
  <c r="D221" i="4"/>
  <c r="F219" i="4"/>
  <c r="D220" i="5"/>
  <c r="F219" i="5"/>
  <c r="F171" i="7"/>
  <c r="F170" i="7"/>
  <c r="F169" i="7"/>
  <c r="D223" i="8"/>
  <c r="F223" i="8" s="1"/>
  <c r="D221" i="8"/>
  <c r="F219" i="8"/>
  <c r="D222" i="8"/>
  <c r="D220" i="8"/>
  <c r="D88" i="6"/>
  <c r="F88" i="6" s="1"/>
  <c r="D86" i="6"/>
  <c r="F86" i="6" s="1"/>
  <c r="D84" i="6"/>
  <c r="D87" i="6"/>
  <c r="D85" i="6"/>
  <c r="D83" i="6"/>
  <c r="F83" i="6" s="1"/>
  <c r="F82" i="6"/>
  <c r="D88" i="8"/>
  <c r="D86" i="8"/>
  <c r="D84" i="8"/>
  <c r="D87" i="8"/>
  <c r="F87" i="8" s="1"/>
  <c r="D85" i="8"/>
  <c r="D83" i="8"/>
  <c r="F83" i="8" s="1"/>
  <c r="F82" i="8"/>
  <c r="F191" i="1"/>
  <c r="F189" i="1"/>
  <c r="F192" i="1"/>
  <c r="F190" i="1"/>
  <c r="F188" i="1"/>
  <c r="F72" i="1"/>
  <c r="F70" i="1"/>
  <c r="F68" i="1"/>
  <c r="F66" i="1"/>
  <c r="F73" i="1"/>
  <c r="F71" i="1"/>
  <c r="F69" i="1"/>
  <c r="F67" i="1"/>
  <c r="F65" i="1"/>
  <c r="F95" i="11"/>
  <c r="F93" i="11"/>
  <c r="F91" i="11"/>
  <c r="F89" i="11"/>
  <c r="F87" i="11"/>
  <c r="F85" i="11"/>
  <c r="F83" i="11"/>
  <c r="F96" i="11"/>
  <c r="F94" i="11"/>
  <c r="F92" i="11"/>
  <c r="F90" i="11"/>
  <c r="F88" i="11"/>
  <c r="F86" i="11"/>
  <c r="F84" i="11"/>
  <c r="F82" i="11"/>
  <c r="F200" i="11"/>
  <c r="F198" i="11"/>
  <c r="F196" i="11"/>
  <c r="F194" i="11"/>
  <c r="F192" i="11"/>
  <c r="F190" i="11"/>
  <c r="F188" i="11"/>
  <c r="F201" i="11"/>
  <c r="F199" i="11"/>
  <c r="F197" i="11"/>
  <c r="F195" i="11"/>
  <c r="F193" i="11"/>
  <c r="F191" i="11"/>
  <c r="F189" i="11"/>
  <c r="F73" i="11"/>
  <c r="F71" i="11"/>
  <c r="F69" i="11"/>
  <c r="F67" i="11"/>
  <c r="F65" i="11"/>
  <c r="F72" i="11"/>
  <c r="F70" i="11"/>
  <c r="F68" i="11"/>
  <c r="F66" i="11"/>
  <c r="D222" i="7"/>
  <c r="F65" i="10"/>
  <c r="F230" i="1"/>
  <c r="F228" i="1"/>
  <c r="F226" i="1"/>
  <c r="F224" i="1"/>
  <c r="F222" i="1"/>
  <c r="F220" i="1"/>
  <c r="F229" i="1"/>
  <c r="F227" i="1"/>
  <c r="F225" i="1"/>
  <c r="F223" i="1"/>
  <c r="F221" i="1"/>
  <c r="F219" i="1"/>
  <c r="F76" i="9"/>
  <c r="F75" i="4"/>
  <c r="F75" i="9"/>
  <c r="D70" i="6"/>
  <c r="F70" i="6" s="1"/>
  <c r="D68" i="6"/>
  <c r="F68" i="6" s="1"/>
  <c r="D66" i="6"/>
  <c r="F66" i="6" s="1"/>
  <c r="D71" i="6"/>
  <c r="D69" i="6"/>
  <c r="F69" i="6" s="1"/>
  <c r="D67" i="6"/>
  <c r="F65" i="6"/>
  <c r="D192" i="8"/>
  <c r="F192" i="8" s="1"/>
  <c r="D190" i="8"/>
  <c r="F190" i="8" s="1"/>
  <c r="D193" i="8"/>
  <c r="D191" i="8"/>
  <c r="D189" i="8"/>
  <c r="F189" i="8" s="1"/>
  <c r="F188" i="8"/>
  <c r="D92" i="10"/>
  <c r="F92" i="10" s="1"/>
  <c r="F82" i="10"/>
  <c r="D83" i="10"/>
  <c r="F83" i="10" s="1"/>
  <c r="D87" i="10"/>
  <c r="F87" i="10" s="1"/>
  <c r="D91" i="10"/>
  <c r="F91" i="10" s="1"/>
  <c r="D84" i="10"/>
  <c r="D88" i="10"/>
  <c r="F88" i="10" s="1"/>
  <c r="D85" i="10"/>
  <c r="F85" i="10" s="1"/>
  <c r="D89" i="10"/>
  <c r="F89" i="10" s="1"/>
  <c r="D93" i="10"/>
  <c r="F93" i="10" s="1"/>
  <c r="D86" i="10"/>
  <c r="D90" i="10"/>
  <c r="F90" i="10" s="1"/>
  <c r="D87" i="7"/>
  <c r="D85" i="7"/>
  <c r="D83" i="7"/>
  <c r="F83" i="7" s="1"/>
  <c r="D88" i="7"/>
  <c r="F88" i="7" s="1"/>
  <c r="D86" i="7"/>
  <c r="D84" i="7"/>
  <c r="F82" i="7"/>
  <c r="F96" i="1"/>
  <c r="F94" i="1"/>
  <c r="F92" i="1"/>
  <c r="F90" i="1"/>
  <c r="F88" i="1"/>
  <c r="F86" i="1"/>
  <c r="F84" i="1"/>
  <c r="F82" i="1"/>
  <c r="F95" i="1"/>
  <c r="F93" i="1"/>
  <c r="F91" i="1"/>
  <c r="F89" i="1"/>
  <c r="F87" i="1"/>
  <c r="F85" i="1"/>
  <c r="F83" i="1"/>
  <c r="D195" i="6"/>
  <c r="F195" i="6" s="1"/>
  <c r="D193" i="6"/>
  <c r="F193" i="6" s="1"/>
  <c r="D191" i="6"/>
  <c r="D189" i="6"/>
  <c r="F189" i="6" s="1"/>
  <c r="D196" i="6"/>
  <c r="F196" i="6" s="1"/>
  <c r="D194" i="6"/>
  <c r="D192" i="6"/>
  <c r="D190" i="6"/>
  <c r="F190" i="6" s="1"/>
  <c r="F188" i="6"/>
  <c r="D228" i="6"/>
  <c r="F228" i="6" s="1"/>
  <c r="D226" i="6"/>
  <c r="F226" i="6" s="1"/>
  <c r="D224" i="6"/>
  <c r="F224" i="6" s="1"/>
  <c r="D222" i="6"/>
  <c r="F222" i="6" s="1"/>
  <c r="D220" i="6"/>
  <c r="F219" i="6"/>
  <c r="D229" i="6"/>
  <c r="F229" i="6" s="1"/>
  <c r="D227" i="6"/>
  <c r="F227" i="6" s="1"/>
  <c r="D225" i="6"/>
  <c r="F225" i="6" s="1"/>
  <c r="D223" i="6"/>
  <c r="F223" i="6" s="1"/>
  <c r="D221" i="6"/>
  <c r="F221" i="6" s="1"/>
  <c r="D191" i="9"/>
  <c r="D194" i="9"/>
  <c r="F194" i="9" s="1"/>
  <c r="F4" i="9"/>
  <c r="F219" i="7" l="1"/>
  <c r="D190" i="9"/>
  <c r="F190" i="9" s="1"/>
  <c r="D198" i="9"/>
  <c r="F198" i="9" s="1"/>
  <c r="D195" i="9"/>
  <c r="F195" i="9" s="1"/>
  <c r="D220" i="7"/>
  <c r="D223" i="7" s="1"/>
  <c r="F223" i="7" s="1"/>
  <c r="D199" i="9"/>
  <c r="F199" i="9" s="1"/>
  <c r="D192" i="9"/>
  <c r="F192" i="9" s="1"/>
  <c r="D196" i="9"/>
  <c r="F196" i="9" s="1"/>
  <c r="D189" i="9"/>
  <c r="F189" i="9" s="1"/>
  <c r="D193" i="9"/>
  <c r="F193" i="9" s="1"/>
  <c r="D197" i="9"/>
  <c r="F197" i="9" s="1"/>
  <c r="D69" i="7"/>
  <c r="F69" i="7" s="1"/>
  <c r="D70" i="7"/>
  <c r="F70" i="7" s="1"/>
  <c r="D66" i="7"/>
  <c r="F66" i="7" s="1"/>
  <c r="D67" i="7"/>
  <c r="D71" i="7" s="1"/>
  <c r="D68" i="7"/>
  <c r="F68" i="7" s="1"/>
  <c r="F65" i="7"/>
  <c r="F193" i="1"/>
  <c r="D201" i="1"/>
  <c r="F201" i="1" s="1"/>
  <c r="D199" i="1"/>
  <c r="F199" i="1" s="1"/>
  <c r="D197" i="1"/>
  <c r="F197" i="1" s="1"/>
  <c r="F195" i="1"/>
  <c r="D200" i="1"/>
  <c r="F200" i="1" s="1"/>
  <c r="D198" i="1"/>
  <c r="F198" i="1" s="1"/>
  <c r="D196" i="1"/>
  <c r="F196" i="1" s="1"/>
  <c r="F194" i="1"/>
  <c r="D66" i="4"/>
  <c r="F66" i="4" s="1"/>
  <c r="D71" i="4"/>
  <c r="F71" i="4" s="1"/>
  <c r="D69" i="4"/>
  <c r="D67" i="4"/>
  <c r="F67" i="4" s="1"/>
  <c r="D70" i="4"/>
  <c r="F70" i="4" s="1"/>
  <c r="D68" i="4"/>
  <c r="F68" i="4" s="1"/>
  <c r="F65" i="4"/>
  <c r="D197" i="4"/>
  <c r="F197" i="4" s="1"/>
  <c r="D195" i="4"/>
  <c r="F195" i="4" s="1"/>
  <c r="D193" i="4"/>
  <c r="F193" i="4" s="1"/>
  <c r="D191" i="4"/>
  <c r="F191" i="4" s="1"/>
  <c r="D189" i="4"/>
  <c r="F189" i="4" s="1"/>
  <c r="D196" i="4"/>
  <c r="F196" i="4" s="1"/>
  <c r="D194" i="4"/>
  <c r="F194" i="4" s="1"/>
  <c r="D192" i="4"/>
  <c r="D190" i="4"/>
  <c r="F188" i="4"/>
  <c r="D221" i="5"/>
  <c r="F220" i="5"/>
  <c r="D226" i="4"/>
  <c r="F226" i="4" s="1"/>
  <c r="D227" i="4"/>
  <c r="F227" i="4" s="1"/>
  <c r="F221" i="4"/>
  <c r="D228" i="4"/>
  <c r="F228" i="4" s="1"/>
  <c r="F222" i="4"/>
  <c r="D93" i="5"/>
  <c r="F93" i="5" s="1"/>
  <c r="D94" i="5"/>
  <c r="F94" i="5" s="1"/>
  <c r="F85" i="5"/>
  <c r="D71" i="5"/>
  <c r="D69" i="5"/>
  <c r="D67" i="5"/>
  <c r="F67" i="5" s="1"/>
  <c r="D70" i="5"/>
  <c r="F70" i="5" s="1"/>
  <c r="D68" i="5"/>
  <c r="F68" i="5" s="1"/>
  <c r="D66" i="5"/>
  <c r="F66" i="5" s="1"/>
  <c r="F65" i="5"/>
  <c r="D230" i="4"/>
  <c r="F230" i="4" s="1"/>
  <c r="D229" i="4"/>
  <c r="F229" i="4" s="1"/>
  <c r="F223" i="4"/>
  <c r="D92" i="5"/>
  <c r="F92" i="5" s="1"/>
  <c r="F83" i="5"/>
  <c r="D95" i="5"/>
  <c r="F95" i="5" s="1"/>
  <c r="D96" i="5"/>
  <c r="F96" i="5" s="1"/>
  <c r="F87" i="5"/>
  <c r="D88" i="4"/>
  <c r="D87" i="4"/>
  <c r="F87" i="4" s="1"/>
  <c r="D86" i="4"/>
  <c r="F86" i="4" s="1"/>
  <c r="F85" i="4"/>
  <c r="D70" i="9"/>
  <c r="F70" i="9" s="1"/>
  <c r="D68" i="9"/>
  <c r="D66" i="9"/>
  <c r="F66" i="9" s="1"/>
  <c r="D71" i="9"/>
  <c r="D69" i="9"/>
  <c r="F69" i="9" s="1"/>
  <c r="D67" i="9"/>
  <c r="F67" i="9" s="1"/>
  <c r="F65" i="9"/>
  <c r="D226" i="9"/>
  <c r="F226" i="9" s="1"/>
  <c r="D224" i="9"/>
  <c r="F224" i="9" s="1"/>
  <c r="D222" i="9"/>
  <c r="D220" i="9"/>
  <c r="F220" i="9" s="1"/>
  <c r="D227" i="9"/>
  <c r="F227" i="9" s="1"/>
  <c r="D225" i="9"/>
  <c r="F225" i="9" s="1"/>
  <c r="D223" i="9"/>
  <c r="F223" i="9" s="1"/>
  <c r="D221" i="9"/>
  <c r="F219" i="9"/>
  <c r="D201" i="9"/>
  <c r="F201" i="9" s="1"/>
  <c r="D200" i="9"/>
  <c r="F200" i="9" s="1"/>
  <c r="F191" i="9"/>
  <c r="D230" i="6"/>
  <c r="F230" i="6" s="1"/>
  <c r="F220" i="6"/>
  <c r="D201" i="6"/>
  <c r="F201" i="6" s="1"/>
  <c r="F194" i="6"/>
  <c r="D200" i="6"/>
  <c r="F200" i="6" s="1"/>
  <c r="D89" i="7"/>
  <c r="F84" i="7"/>
  <c r="D90" i="7"/>
  <c r="F85" i="7"/>
  <c r="F84" i="10"/>
  <c r="D94" i="10"/>
  <c r="F94" i="10" s="1"/>
  <c r="D95" i="10"/>
  <c r="F95" i="10" s="1"/>
  <c r="F191" i="8"/>
  <c r="D196" i="8"/>
  <c r="F196" i="8" s="1"/>
  <c r="D194" i="8"/>
  <c r="F194" i="8" s="1"/>
  <c r="D195" i="8"/>
  <c r="F66" i="10"/>
  <c r="D227" i="7"/>
  <c r="F227" i="7" s="1"/>
  <c r="D226" i="7"/>
  <c r="F222" i="7"/>
  <c r="F164" i="8"/>
  <c r="F166" i="8"/>
  <c r="F86" i="8"/>
  <c r="D91" i="8"/>
  <c r="F91" i="8" s="1"/>
  <c r="F212" i="8"/>
  <c r="F210" i="8"/>
  <c r="F209" i="8"/>
  <c r="F213" i="8"/>
  <c r="F211" i="8"/>
  <c r="D90" i="6"/>
  <c r="D91" i="6"/>
  <c r="F91" i="6" s="1"/>
  <c r="F85" i="6"/>
  <c r="F84" i="6"/>
  <c r="D89" i="6"/>
  <c r="D227" i="8"/>
  <c r="F227" i="8" s="1"/>
  <c r="D226" i="8"/>
  <c r="F226" i="8" s="1"/>
  <c r="F222" i="8"/>
  <c r="D225" i="8"/>
  <c r="F221" i="8"/>
  <c r="D67" i="8"/>
  <c r="F67" i="8" s="1"/>
  <c r="D66" i="8"/>
  <c r="F65" i="8"/>
  <c r="D199" i="6"/>
  <c r="F199" i="6" s="1"/>
  <c r="F192" i="6"/>
  <c r="D198" i="6"/>
  <c r="F198" i="6" s="1"/>
  <c r="D197" i="6"/>
  <c r="F197" i="6" s="1"/>
  <c r="F191" i="6"/>
  <c r="D91" i="7"/>
  <c r="F91" i="7" s="1"/>
  <c r="F86" i="7"/>
  <c r="D93" i="7"/>
  <c r="F93" i="7" s="1"/>
  <c r="D92" i="7"/>
  <c r="F92" i="7" s="1"/>
  <c r="F87" i="7"/>
  <c r="F86" i="10"/>
  <c r="D96" i="10"/>
  <c r="F96" i="10" s="1"/>
  <c r="D197" i="8"/>
  <c r="F193" i="8"/>
  <c r="D72" i="6"/>
  <c r="F72" i="6" s="1"/>
  <c r="F67" i="6"/>
  <c r="D73" i="6"/>
  <c r="F73" i="6" s="1"/>
  <c r="F71" i="6"/>
  <c r="D88" i="9"/>
  <c r="D86" i="9"/>
  <c r="D84" i="9"/>
  <c r="D87" i="9"/>
  <c r="F87" i="9" s="1"/>
  <c r="D85" i="9"/>
  <c r="D83" i="9"/>
  <c r="F83" i="9" s="1"/>
  <c r="F82" i="9"/>
  <c r="D225" i="7"/>
  <c r="F221" i="7"/>
  <c r="D224" i="7"/>
  <c r="F176" i="8"/>
  <c r="F174" i="8"/>
  <c r="F177" i="8"/>
  <c r="F175" i="8"/>
  <c r="F173" i="8"/>
  <c r="D90" i="8"/>
  <c r="F85" i="8"/>
  <c r="F84" i="8"/>
  <c r="D89" i="8"/>
  <c r="D92" i="8"/>
  <c r="F92" i="8" s="1"/>
  <c r="F88" i="8"/>
  <c r="D93" i="8"/>
  <c r="F93" i="8" s="1"/>
  <c r="F207" i="8"/>
  <c r="F205" i="8"/>
  <c r="F206" i="8"/>
  <c r="F204" i="8"/>
  <c r="F203" i="8"/>
  <c r="D92" i="6"/>
  <c r="F92" i="6" s="1"/>
  <c r="D93" i="6"/>
  <c r="F93" i="6" s="1"/>
  <c r="F87" i="6"/>
  <c r="D224" i="8"/>
  <c r="F220" i="8"/>
  <c r="F220" i="7" l="1"/>
  <c r="F67" i="7"/>
  <c r="D89" i="4"/>
  <c r="F88" i="4"/>
  <c r="D72" i="5"/>
  <c r="F72" i="5" s="1"/>
  <c r="F69" i="5"/>
  <c r="D201" i="4"/>
  <c r="F201" i="4" s="1"/>
  <c r="D200" i="4"/>
  <c r="F200" i="4" s="1"/>
  <c r="F192" i="4"/>
  <c r="D72" i="4"/>
  <c r="F69" i="4"/>
  <c r="D73" i="5"/>
  <c r="F73" i="5" s="1"/>
  <c r="F71" i="5"/>
  <c r="D223" i="5"/>
  <c r="D222" i="5"/>
  <c r="F221" i="5"/>
  <c r="D199" i="4"/>
  <c r="F199" i="4" s="1"/>
  <c r="D198" i="4"/>
  <c r="F198" i="4" s="1"/>
  <c r="F190" i="4"/>
  <c r="D228" i="8"/>
  <c r="F228" i="8" s="1"/>
  <c r="F224" i="8"/>
  <c r="D94" i="8"/>
  <c r="F94" i="8" s="1"/>
  <c r="D95" i="8"/>
  <c r="F95" i="8" s="1"/>
  <c r="F89" i="8"/>
  <c r="D90" i="9"/>
  <c r="F85" i="9"/>
  <c r="F84" i="9"/>
  <c r="D89" i="9"/>
  <c r="D200" i="8"/>
  <c r="F200" i="8" s="1"/>
  <c r="D201" i="8"/>
  <c r="F201" i="8" s="1"/>
  <c r="F197" i="8"/>
  <c r="D68" i="8"/>
  <c r="F66" i="8"/>
  <c r="D96" i="8"/>
  <c r="F96" i="8" s="1"/>
  <c r="F90" i="8"/>
  <c r="D228" i="7"/>
  <c r="F228" i="7" s="1"/>
  <c r="F224" i="7"/>
  <c r="D229" i="7"/>
  <c r="F229" i="7" s="1"/>
  <c r="F225" i="7"/>
  <c r="F86" i="9"/>
  <c r="D91" i="9"/>
  <c r="F91" i="9" s="1"/>
  <c r="D229" i="8"/>
  <c r="F229" i="8" s="1"/>
  <c r="F225" i="8"/>
  <c r="D230" i="8"/>
  <c r="F230" i="8" s="1"/>
  <c r="D94" i="6"/>
  <c r="F94" i="6" s="1"/>
  <c r="D95" i="6"/>
  <c r="F95" i="6" s="1"/>
  <c r="F89" i="6"/>
  <c r="F90" i="6"/>
  <c r="D96" i="6"/>
  <c r="F96" i="6" s="1"/>
  <c r="D72" i="7"/>
  <c r="F71" i="7"/>
  <c r="F167" i="8"/>
  <c r="F165" i="8"/>
  <c r="D230" i="7"/>
  <c r="F230" i="7" s="1"/>
  <c r="F226" i="7"/>
  <c r="D198" i="8"/>
  <c r="F198" i="8" s="1"/>
  <c r="D199" i="8"/>
  <c r="F199" i="8" s="1"/>
  <c r="F195" i="8"/>
  <c r="F90" i="7"/>
  <c r="D96" i="7"/>
  <c r="F96" i="7" s="1"/>
  <c r="D95" i="7"/>
  <c r="F95" i="7" s="1"/>
  <c r="D94" i="7"/>
  <c r="F94" i="7" s="1"/>
  <c r="F89" i="7"/>
  <c r="D228" i="9"/>
  <c r="F228" i="9" s="1"/>
  <c r="D229" i="9"/>
  <c r="F229" i="9" s="1"/>
  <c r="F221" i="9"/>
  <c r="D92" i="9"/>
  <c r="F92" i="9" s="1"/>
  <c r="F88" i="9"/>
  <c r="D93" i="9"/>
  <c r="F93" i="9" s="1"/>
  <c r="D68" i="10"/>
  <c r="F67" i="10"/>
  <c r="D230" i="9"/>
  <c r="F230" i="9" s="1"/>
  <c r="F222" i="9"/>
  <c r="D73" i="9"/>
  <c r="F73" i="9" s="1"/>
  <c r="F71" i="9"/>
  <c r="D72" i="9"/>
  <c r="F72" i="9" s="1"/>
  <c r="F68" i="9"/>
  <c r="D225" i="5" l="1"/>
  <c r="D224" i="5"/>
  <c r="F224" i="5" s="1"/>
  <c r="F222" i="5"/>
  <c r="D90" i="4"/>
  <c r="D91" i="4"/>
  <c r="F91" i="4" s="1"/>
  <c r="F89" i="4"/>
  <c r="D226" i="5"/>
  <c r="F226" i="5" s="1"/>
  <c r="F223" i="5"/>
  <c r="D73" i="4"/>
  <c r="F73" i="4" s="1"/>
  <c r="F72" i="4"/>
  <c r="D70" i="8"/>
  <c r="F70" i="8" s="1"/>
  <c r="D69" i="8"/>
  <c r="F68" i="8"/>
  <c r="D94" i="9"/>
  <c r="F94" i="9" s="1"/>
  <c r="D95" i="9"/>
  <c r="F95" i="9" s="1"/>
  <c r="F89" i="9"/>
  <c r="F68" i="10"/>
  <c r="D69" i="10"/>
  <c r="D96" i="9"/>
  <c r="F96" i="9" s="1"/>
  <c r="F90" i="9"/>
  <c r="D73" i="7"/>
  <c r="F73" i="7" s="1"/>
  <c r="F72" i="7"/>
  <c r="D92" i="4" l="1"/>
  <c r="D93" i="4"/>
  <c r="F93" i="4" s="1"/>
  <c r="F90" i="4"/>
  <c r="D227" i="5"/>
  <c r="F225" i="5"/>
  <c r="F69" i="10"/>
  <c r="D70" i="10"/>
  <c r="F69" i="8"/>
  <c r="D71" i="8"/>
  <c r="D229" i="5" l="1"/>
  <c r="F229" i="5" s="1"/>
  <c r="D228" i="5"/>
  <c r="F227" i="5"/>
  <c r="D94" i="4"/>
  <c r="D95" i="4"/>
  <c r="F95" i="4" s="1"/>
  <c r="F92" i="4"/>
  <c r="F71" i="8"/>
  <c r="D72" i="8"/>
  <c r="D71" i="10"/>
  <c r="F70" i="10"/>
  <c r="D96" i="4" l="1"/>
  <c r="F96" i="4" s="1"/>
  <c r="F94" i="4"/>
  <c r="D230" i="5"/>
  <c r="F230" i="5" s="1"/>
  <c r="F228" i="5"/>
  <c r="D73" i="8"/>
  <c r="F73" i="8" s="1"/>
  <c r="F72" i="8"/>
  <c r="D72" i="10"/>
  <c r="F71" i="10"/>
  <c r="D73" i="10" l="1"/>
  <c r="F73" i="10" s="1"/>
  <c r="F72" i="10"/>
</calcChain>
</file>

<file path=xl/sharedStrings.xml><?xml version="1.0" encoding="utf-8"?>
<sst xmlns="http://schemas.openxmlformats.org/spreadsheetml/2006/main" count="6165" uniqueCount="444">
  <si>
    <t>Wykonanie trawników siewem ręcznie z wymianą podłoża</t>
  </si>
  <si>
    <t>2.1</t>
  </si>
  <si>
    <t>odspojenie i usunięcie wierzchniej warstwy gleby na gł. 15 cm</t>
  </si>
  <si>
    <t>2.2</t>
  </si>
  <si>
    <t>wykonanie warstwy izolacyjnej z gliny lub odsączającej gr. 5 cm</t>
  </si>
  <si>
    <t>2.3</t>
  </si>
  <si>
    <t>uzupełnienie podłoża mieszanką ziemi żyznej warstwą gr. 10-15 cm,wymaga uzgodnienia z zamawiającym</t>
  </si>
  <si>
    <t>2.4</t>
  </si>
  <si>
    <t>nawożenie przedsiewne nawozem mineralnym wieloskładnikowym o przedłużonym działaniu zgodnie z zaleceniami producenta</t>
  </si>
  <si>
    <t>2.5</t>
  </si>
  <si>
    <t>wyrównanie i ustabilizowanie podłoża z wałowaniem i wygrabianiem do uzyskania równej powierzchni</t>
  </si>
  <si>
    <t>2.6</t>
  </si>
  <si>
    <t>wysiew mieszanki traw o odpowiednim do warunków składzie gatunkowym w ilości 3 kg/ 100m2</t>
  </si>
  <si>
    <t>2.7</t>
  </si>
  <si>
    <t>zagrabienie i wałowanie</t>
  </si>
  <si>
    <t>Wykonanie trawników siewem ręcznie bez wymiany podłoża</t>
  </si>
  <si>
    <t>3.1</t>
  </si>
  <si>
    <t>3.2</t>
  </si>
  <si>
    <t>3.3</t>
  </si>
  <si>
    <t>3.4</t>
  </si>
  <si>
    <t>3.5</t>
  </si>
  <si>
    <t>3.6</t>
  </si>
  <si>
    <t>Renowacja trawników</t>
  </si>
  <si>
    <t>4.1</t>
  </si>
  <si>
    <t>4.2</t>
  </si>
  <si>
    <t>nawożenie nawozem mineralnym wieloskładnikowym o przedłużonym działaniu zgodnie z zaleceniami producenta</t>
  </si>
  <si>
    <t>4.3</t>
  </si>
  <si>
    <t>wysiew mieszanki traw o odpowiednim do warunków składzie gatunkowym w ilości  niezbędnej do pokrycia występujących ubytków</t>
  </si>
  <si>
    <t>4.4</t>
  </si>
  <si>
    <t>Wykonanie trawników metodą darniowania</t>
  </si>
  <si>
    <t>5.1</t>
  </si>
  <si>
    <t>5.2</t>
  </si>
  <si>
    <t>uzupełnienie podłoża warstwą drenażową (żwirem) lub izolacyjną (gliną) gr. 5 cm (wymaga uzgodnienia z zamawiającym)</t>
  </si>
  <si>
    <t>5.3</t>
  </si>
  <si>
    <t>5.4</t>
  </si>
  <si>
    <t>wyrównanie wierzchniej warstwy podłoża z wałowaniem i wygrabieniem do uzyskania równej powierzchni</t>
  </si>
  <si>
    <t>5.5</t>
  </si>
  <si>
    <t>rozłożenie darniny z rolek lub płatów z zamocowaniem do podłoża kołkami lub szpilkami i zasypanie szpar ziemią urodzajną oraz podlanie</t>
  </si>
  <si>
    <t>Pielęgnacja nowych trawników</t>
  </si>
  <si>
    <t>6.1</t>
  </si>
  <si>
    <t>podlewanie</t>
  </si>
  <si>
    <t>6.2</t>
  </si>
  <si>
    <t>koszenie kosiarką bębnową lub bijakową i wywóz skoszonej trawy oraz śmieci zalegających na koszonym terenie</t>
  </si>
  <si>
    <t>6.3</t>
  </si>
  <si>
    <t>zasilanie nawozami mineralnymi wieloskładnikowymi zgodnie z zaleceniami producenta</t>
  </si>
  <si>
    <t>6.4</t>
  </si>
  <si>
    <t xml:space="preserve">wygrabianie ,,filcu” grabiami sprężynowymi z wałowaniem </t>
  </si>
  <si>
    <t>6.5</t>
  </si>
  <si>
    <t>podsianie trawy</t>
  </si>
  <si>
    <t>6.6</t>
  </si>
  <si>
    <t xml:space="preserve">Sadzenie roślin cebulowych na trawnikach metodą pod tzw. "Szpadel" </t>
  </si>
  <si>
    <t>7.1</t>
  </si>
  <si>
    <t>zakup materiał roślinnego</t>
  </si>
  <si>
    <t>7.2</t>
  </si>
  <si>
    <t>wykonanie czynności sadzenia zgodnie z opisem techniki sadzenia</t>
  </si>
  <si>
    <t>8.1</t>
  </si>
  <si>
    <t>zakup materiału roślinnego</t>
  </si>
  <si>
    <t>8.2</t>
  </si>
  <si>
    <t>8.3</t>
  </si>
  <si>
    <t>8.4</t>
  </si>
  <si>
    <t>wykopanie dołów o wymiarach powiększonych o 20 i 100% w stosunku odpowiednio do średnicy i wysokości bryły korzeniowej</t>
  </si>
  <si>
    <t>ściółkowanie mieloną korą drzew iglastych warstwą gr. 7 cm</t>
  </si>
  <si>
    <t>ściółkowanie zrębkami warstwą gr. 7 cm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</si>
  <si>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</si>
  <si>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</si>
  <si>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</si>
  <si>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</si>
  <si>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</si>
  <si>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</si>
  <si>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</si>
  <si>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</si>
  <si>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</si>
  <si>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</si>
  <si>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</si>
  <si>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</si>
  <si>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</si>
  <si>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</si>
  <si>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</si>
  <si>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</si>
  <si>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</si>
  <si>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</si>
  <si>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</si>
  <si>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</si>
  <si>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wyrównanie i ustabilizowanie podłoża z wygrabianiem do uzyskania równej powierzchni</t>
  </si>
  <si>
    <t>11.5</t>
  </si>
  <si>
    <t>11.6</t>
  </si>
  <si>
    <t>Pielęgnacja krzewów</t>
  </si>
  <si>
    <t>12.1</t>
  </si>
  <si>
    <t>12.2</t>
  </si>
  <si>
    <t xml:space="preserve">odchwaszczanie z powierzchniowym spulchnianiem </t>
  </si>
  <si>
    <t>wykonanie oprysków wg wskazania</t>
  </si>
  <si>
    <t>14.1</t>
  </si>
  <si>
    <t>14.2</t>
  </si>
  <si>
    <t>podlanie</t>
  </si>
  <si>
    <t>Cięcia żywopłotów</t>
  </si>
  <si>
    <t>15.1</t>
  </si>
  <si>
    <t>wysokość do 1 m</t>
  </si>
  <si>
    <t>15.2</t>
  </si>
  <si>
    <t>wysokość powyżej 1 m</t>
  </si>
  <si>
    <t xml:space="preserve">Cięcia drzew formowanych (cięcia żywopłotowe) </t>
  </si>
  <si>
    <t>17.1</t>
  </si>
  <si>
    <t>usunięcie krzewu wraz z korzeniami</t>
  </si>
  <si>
    <t>17.2</t>
  </si>
  <si>
    <t>18.1</t>
  </si>
  <si>
    <t>18.2</t>
  </si>
  <si>
    <t xml:space="preserve">odchwaszczanie miski </t>
  </si>
  <si>
    <t>18.3</t>
  </si>
  <si>
    <t xml:space="preserve">usuwanie odrostów korzeniowych i dzikich pędów </t>
  </si>
  <si>
    <t>18.4</t>
  </si>
  <si>
    <t>18.5</t>
  </si>
  <si>
    <t xml:space="preserve">demontaż palika </t>
  </si>
  <si>
    <t>18.6</t>
  </si>
  <si>
    <t xml:space="preserve">montaż wiązania (za wiązanie uważa się - mocowanie od palika do drzewa) </t>
  </si>
  <si>
    <t>18.7</t>
  </si>
  <si>
    <t xml:space="preserve">demontaż wiązania </t>
  </si>
  <si>
    <t>18.8</t>
  </si>
  <si>
    <t>18.9</t>
  </si>
  <si>
    <t xml:space="preserve">cięcie pielęgnacyjno-sanitarne </t>
  </si>
  <si>
    <t>ściółkowanie mieloną korą drzew iglastych warstwą gr. 8 cm</t>
  </si>
  <si>
    <t>ściółkowanie zrębkami warstwą gr. 8 cm</t>
  </si>
  <si>
    <t>19.1</t>
  </si>
  <si>
    <t>obwód pnia od 40 do 63cm - stopień skomplikowania mały lub średni</t>
  </si>
  <si>
    <t>19.2</t>
  </si>
  <si>
    <t>j.w. - stopień skomplikowania duży</t>
  </si>
  <si>
    <t>obwód pnia od 63 do 126 cm - stopień skomplikowania mały lub średni</t>
  </si>
  <si>
    <t>obwód pnia od 126 do 188 cm - stopień skomplikowania mały lub średni</t>
  </si>
  <si>
    <t>obwód pnia od 188 do 251 cm - stopień skomplikowania mały lub średni</t>
  </si>
  <si>
    <t>j.w. stopień skomplikowania duży</t>
  </si>
  <si>
    <t>obwód pnia od 251 do 350 cm - stopień skomplikowania mały lub średni</t>
  </si>
  <si>
    <t>obwód pnia powyżej 350 cm - stopień skomplikowania mały lub średni</t>
  </si>
  <si>
    <t>Nasadzenia drzew liściastych form naturalnych i piennych</t>
  </si>
  <si>
    <t>20.1</t>
  </si>
  <si>
    <t>20.2</t>
  </si>
  <si>
    <t>wykopanie dołów pod każde drzewo o wymiarach odpowiadających wielkości około 1,5 m3 w kształcie określonym przez zamawiającego</t>
  </si>
  <si>
    <t>wypełnienie wykopanych dołów ziemią żyzną (~1,5 m3), o pH właściwym dla sadzonego gatunku</t>
  </si>
  <si>
    <t>doniesienie drzew, wody, posadzenie (z uzupełnieniem podłoża), podlanie</t>
  </si>
  <si>
    <t>wykonanie  cięć korygujących z posmarowaniem ran środkiem grzybobójczym (wymaga uzgodnienia z zamawiającym)</t>
  </si>
  <si>
    <t>Nasadzenia drzew iglastych</t>
  </si>
  <si>
    <t>21.1</t>
  </si>
  <si>
    <t>21.2</t>
  </si>
  <si>
    <t>21.3</t>
  </si>
  <si>
    <t>21.4</t>
  </si>
  <si>
    <t>21.5</t>
  </si>
  <si>
    <t>21.6</t>
  </si>
  <si>
    <t>21.7</t>
  </si>
  <si>
    <t>Przesadzanie drzew</t>
  </si>
  <si>
    <t>22.1</t>
  </si>
  <si>
    <t>obwód pnia do 18 cm</t>
  </si>
  <si>
    <t>22.2</t>
  </si>
  <si>
    <t>obwód pnia od 18 do 30 cm</t>
  </si>
  <si>
    <t>Przesadzanie krzewów</t>
  </si>
  <si>
    <t>23.1</t>
  </si>
  <si>
    <t>wysokości do 1m</t>
  </si>
  <si>
    <t>23.2</t>
  </si>
  <si>
    <t>Wycinka drzew</t>
  </si>
  <si>
    <t>24.1</t>
  </si>
  <si>
    <t xml:space="preserve">obwód pnia do 40cm </t>
  </si>
  <si>
    <t>24.2</t>
  </si>
  <si>
    <t xml:space="preserve">obwód pnia od 41 do 63cm </t>
  </si>
  <si>
    <t>24.3</t>
  </si>
  <si>
    <t xml:space="preserve">obwód pnia od 64 do 126 cm </t>
  </si>
  <si>
    <t>24.4</t>
  </si>
  <si>
    <t>obwód pnia od 127 do 188 cm</t>
  </si>
  <si>
    <t>24.5</t>
  </si>
  <si>
    <t xml:space="preserve">obwód pnia od 189 do 251 cm </t>
  </si>
  <si>
    <t xml:space="preserve">obwód pnia od 252 do 350 cm </t>
  </si>
  <si>
    <t xml:space="preserve">obwód pnia od 351 cm </t>
  </si>
  <si>
    <t>Karczowanie pni</t>
  </si>
  <si>
    <t>25.1</t>
  </si>
  <si>
    <t xml:space="preserve">obwód pnia do 37cm </t>
  </si>
  <si>
    <t>25.2</t>
  </si>
  <si>
    <t xml:space="preserve">obwód pnia od 38 do 63cm </t>
  </si>
  <si>
    <t>25.3</t>
  </si>
  <si>
    <t xml:space="preserve">obwód pnia od 127 do 188 cm </t>
  </si>
  <si>
    <t>Frezowanie pni</t>
  </si>
  <si>
    <t>26.1</t>
  </si>
  <si>
    <t>obwód pnia do 63cm</t>
  </si>
  <si>
    <t>26.2</t>
  </si>
  <si>
    <t xml:space="preserve">obwód pnia od 63 do 126 cm </t>
  </si>
  <si>
    <t>26.3</t>
  </si>
  <si>
    <t xml:space="preserve">obwód pnia od 126 do 188 cm </t>
  </si>
  <si>
    <t>26.4</t>
  </si>
  <si>
    <t xml:space="preserve">obwód pnia od 188 do 251 cm </t>
  </si>
  <si>
    <t>26.5</t>
  </si>
  <si>
    <t>Obsadzanie kwietników roślinami sezonowymi</t>
  </si>
  <si>
    <t>27.1</t>
  </si>
  <si>
    <t>zakup roślin (od 10 do 30 szt. w zależności od gatunku i odmiany)</t>
  </si>
  <si>
    <t>27.2</t>
  </si>
  <si>
    <t>27.3</t>
  </si>
  <si>
    <t>27.4</t>
  </si>
  <si>
    <t>27.5</t>
  </si>
  <si>
    <t>wymodelowanie kwietnika do uzyskania równej powierzchni</t>
  </si>
  <si>
    <t>27.6</t>
  </si>
  <si>
    <t xml:space="preserve">doniesienie roślin, wody, posadzenie, podlanie </t>
  </si>
  <si>
    <t>Zakładanie kwietników poprzez wysiew nasion</t>
  </si>
  <si>
    <t>28.1</t>
  </si>
  <si>
    <t>zakup nasion</t>
  </si>
  <si>
    <t>28.2</t>
  </si>
  <si>
    <t>28.3</t>
  </si>
  <si>
    <t xml:space="preserve"> podlanie powierzchni wysiewu nasion</t>
  </si>
  <si>
    <t>Pielęgnacja kwietników z roślinami sezonowymi</t>
  </si>
  <si>
    <t>29.1</t>
  </si>
  <si>
    <t>nawożenie nawozami mineralnymi wieloskładnikowymi zgodnie z wskazaniami producenta</t>
  </si>
  <si>
    <t>29.2</t>
  </si>
  <si>
    <t xml:space="preserve">odchwaszczenie ze spulchnieniem gleby </t>
  </si>
  <si>
    <t>29.3</t>
  </si>
  <si>
    <t xml:space="preserve">przycinanie przekwitłych kwiatostanów, usuwanie uschniętych roślin lub ich części </t>
  </si>
  <si>
    <t>29.4</t>
  </si>
  <si>
    <t>29.5</t>
  </si>
  <si>
    <t xml:space="preserve">likwidacja obsadzeń z usunięciem roślin, przekopaniem, wygrabieniem powierzchni, uporządkowaniem przyległego terenu </t>
  </si>
  <si>
    <t>Obsadzenie donic drzewami, krzewami i kwiatami sezonowymi, cena za 1 donicę</t>
  </si>
  <si>
    <t>30.1</t>
  </si>
  <si>
    <t>zakup materiału roślinnego – drzew  (podać cenę za jedną sztukę)</t>
  </si>
  <si>
    <t>30.2</t>
  </si>
  <si>
    <t>zakup materiału roślinnego – krzewów  (podać cenę za jedną sztukę)</t>
  </si>
  <si>
    <t>30.3</t>
  </si>
  <si>
    <t>zakup materiału roślinnego – kwiatów sezonowych  (podać cenę za jedną sztukę)</t>
  </si>
  <si>
    <t>30.4</t>
  </si>
  <si>
    <t xml:space="preserve">usunięcie z donicy ziemi z poprzedniego sezonu  (podać cenę za 1m3) </t>
  </si>
  <si>
    <t>30.5</t>
  </si>
  <si>
    <t>doniesienie roślin, wody , posadzenie i podlanie</t>
  </si>
  <si>
    <t xml:space="preserve">uprzątnięcie przyległego terenu </t>
  </si>
  <si>
    <t>Pielęgnacja donic z drzewami, krzewami i kwiatami sezonowymi, cena za 1 donicę</t>
  </si>
  <si>
    <t>31.1</t>
  </si>
  <si>
    <t>31.2</t>
  </si>
  <si>
    <t xml:space="preserve">odchwaszczanie ze spulchnieniem gleby </t>
  </si>
  <si>
    <t>31.3</t>
  </si>
  <si>
    <t>przycinanie przekwitłych kwiatostanów, usuwanie uschniętych roślin lub ich części</t>
  </si>
  <si>
    <t>cięcia sanitarno-pielęgnacyjne drzew i wywóz odpadów (podać cenę za jedną sztukę)</t>
  </si>
  <si>
    <t>cięcia sanitarno-pielęgnacyjne krzewów  (podać cenę za jedną sztukę)</t>
  </si>
  <si>
    <t>zasilanie nawozami wieloskładnikowymi zgodnie z zaleceniami producenta</t>
  </si>
  <si>
    <t xml:space="preserve">usunięcie roślin sezonowych </t>
  </si>
  <si>
    <t>usunięcie drzew i przesadzenie w miejsce wskazane przez zamawiającego  (podać cenę za jedną sztukę)</t>
  </si>
  <si>
    <t>usunięcie krzewów i przesadzenie w miejsce wskazane przez zamawiającego  (podać cenę za jedną sztukę)</t>
  </si>
  <si>
    <t>zabezpieczenie drzew i krzewów na okres zimowy stroiszem lub korą drzew iglastych</t>
  </si>
  <si>
    <t xml:space="preserve">usunięcie zabezpieczenia zimowego </t>
  </si>
  <si>
    <t>transport donicy z miejsca wskazanego przez zamawiającego w miejsce docelowe</t>
  </si>
  <si>
    <t>przechowanie donicy w okresie zimowym w bazie wykonawcy</t>
  </si>
  <si>
    <t>32.1</t>
  </si>
  <si>
    <t>32.2</t>
  </si>
  <si>
    <t>32.3</t>
  </si>
  <si>
    <t xml:space="preserve">usunięcie z pojemnika ziemi z poprzedniego sezonu </t>
  </si>
  <si>
    <t>32.4</t>
  </si>
  <si>
    <t>wypełnienie pojemnika mieszanką ziemi żyznej i wieloskładnikowym nawozem mineralnym zgodnie z wskazaniami producenta z uwzględnieniem odpowiedniej wartości ph</t>
  </si>
  <si>
    <t>32.5</t>
  </si>
  <si>
    <t>32.6</t>
  </si>
  <si>
    <t>Pielęgnacja pojemników (skrzynek lub ampli) z roślinami kwietnikowymi</t>
  </si>
  <si>
    <t>33.1</t>
  </si>
  <si>
    <t>nawożenie nawozami mineralnymi wieloskładnikowymi zgodmie z wskazaniami producenta</t>
  </si>
  <si>
    <t xml:space="preserve">odchwaszczanie ze spulchnianiem gleby </t>
  </si>
  <si>
    <t>likwidacja obsadzeń z usunięciem roślin, wyrównaniem powierzchni, uporządkowanie przyległego terenu</t>
  </si>
  <si>
    <t>34.1</t>
  </si>
  <si>
    <t>34.2</t>
  </si>
  <si>
    <t>posadzenie kwiatów z uzupełnieniem podłoża</t>
  </si>
  <si>
    <t>34.3</t>
  </si>
  <si>
    <t>35.1</t>
  </si>
  <si>
    <t>35.2</t>
  </si>
  <si>
    <t>35.3</t>
  </si>
  <si>
    <t>35.4</t>
  </si>
  <si>
    <t>35.5</t>
  </si>
  <si>
    <t>35.6</t>
  </si>
  <si>
    <t>35.7</t>
  </si>
  <si>
    <t>ściółkowanie mieloną korą drzew iglastych warstwą gr. 5 cm</t>
  </si>
  <si>
    <t>35.8</t>
  </si>
  <si>
    <t>ściółkowanie zrębkami warstwą gr. 5 cm</t>
  </si>
  <si>
    <t>Pielęgnacja bylin</t>
  </si>
  <si>
    <t xml:space="preserve">zdjęcie zimowego zabezpieczenia, wiosenne oczyszczenie z obumarłych, zaschniętych części roślin, liści itp. </t>
  </si>
  <si>
    <t xml:space="preserve">odchwaszczenie z powierzchniowym spulchnieniem </t>
  </si>
  <si>
    <t xml:space="preserve">odcięcie brzegów z wykorytowaniem – wokół skupin bylin w odległości 50 cm </t>
  </si>
  <si>
    <t>zasilanie nawozem wieloskładnikowym zgodnie z zaleceniami producenta</t>
  </si>
  <si>
    <t>przycinanie części wegetatywnej roślin w uzgodnieniu z zamawiającym</t>
  </si>
  <si>
    <t>zabezpieczenie nasadzeń przed okresem zimy stroiszem, korą z drzew iglastych lub torfem</t>
  </si>
  <si>
    <t>Wykaszanie chwastów i samosiewów drzew na nieużytkach</t>
  </si>
  <si>
    <t>koszenie i zgrabienie skoszonych chwastów i samosiewów oraz śmieci zalegających na koszonym terenie</t>
  </si>
  <si>
    <t>Zagospodarowanie nieużytków</t>
  </si>
  <si>
    <t>usunięcie z terenu resztek budowlanych, gruzu, śmieci</t>
  </si>
  <si>
    <t>wykoszenie chwastów i wykarczowanie niepożądanych samosiewów, krzewów itp.</t>
  </si>
  <si>
    <t>mechaniczne spulchnianie ziemi zadarnionej z pocięciem i rozdrobnieniem darniny</t>
  </si>
  <si>
    <t>mechaniczne lub ręczne profilowanie i plantowanie terenu</t>
  </si>
  <si>
    <t>rozrzucenie nawozów mineralnych</t>
  </si>
  <si>
    <t>wymieszanie dowiezionej ziemi z rodzimym podłożem na głębokość minimum 20 cm</t>
  </si>
  <si>
    <t>wyrównanie, modelowanie do uzyskania równej powierzchni terenu i wysiew trawy</t>
  </si>
  <si>
    <t>Usuwanie odrostów u podstawy pnia drzewa, cena za 1 drzewo</t>
  </si>
  <si>
    <t>Transport ławek z miejsca wskazanego przez zamawiającego w miejsce ustawienia</t>
  </si>
  <si>
    <t>Ściółkowanie zrębkami drzewnymi - bez kosztu zakupu</t>
  </si>
  <si>
    <t>Zrębkowanie</t>
  </si>
  <si>
    <t>Koszenie trawników</t>
  </si>
  <si>
    <t>wygrabienie odpadów i wstepne wyrównanie podłoża</t>
  </si>
  <si>
    <t>wyrównanie i ustabilizowanie podłoża z wałowaniem do uzyskania równej powierzchni</t>
  </si>
  <si>
    <t>oprysk wg wskazań zamawiającego</t>
  </si>
  <si>
    <t>Zakup materiału roślinnego</t>
  </si>
  <si>
    <t>zakup nowych krzewów liściastych</t>
  </si>
  <si>
    <t>zakup nowych krzewów iglastych płożących</t>
  </si>
  <si>
    <t>zakup nowych krzewów iglastych kolumnowych</t>
  </si>
  <si>
    <t>zakup bylin</t>
  </si>
  <si>
    <t>Przygotowanie podłoża i sadzenie krzewów i bylin w skupinach</t>
  </si>
  <si>
    <t>odchwaszczenie przygotowanego podłoża z chwastów wieloletnich</t>
  </si>
  <si>
    <t>wykopanie dołów o wymiarach powiększonych o 20 % w stosunku odpowiednio do średnicy i wysokości bryły korzeniowej,</t>
  </si>
  <si>
    <t>doniesienie roślin, wody, posadzenie (z uzupełnieniem podłoża) i podlanie przez zalanie,</t>
  </si>
  <si>
    <t>przycięcie krzewów po posadzeniu (wymaga uzgodnienia),</t>
  </si>
  <si>
    <t>Przygotowanie podłoża i sadzenie krzewów i bylin w sztukach</t>
  </si>
  <si>
    <t>doniesienie roślin, wody, posadzenie (z uzupełnieniem podłoża) i podlanie przez zalanie</t>
  </si>
  <si>
    <t>wykonanie miski o promieniu 50 cm, z zagłębieniem 7 cm poniżej istniejącego terenu</t>
  </si>
  <si>
    <t>przycięcie krzewów po posadzeniu (wymaga uzgodnienia)</t>
  </si>
  <si>
    <t>odcięcie brzegów w odległości co najmniej 70 cm od miejsca nasadzeń z wykorytowaniem na gł. 7 cm poniżej istniejącego terenu  i wywóz odpadów</t>
  </si>
  <si>
    <t>zasilenie wieloskładnikowym nawozem zgodnie z zaleceniami producenta</t>
  </si>
  <si>
    <t>wykonanie oprysków wg wskazania Zamawiającego</t>
  </si>
  <si>
    <t>11.7</t>
  </si>
  <si>
    <t>11.8</t>
  </si>
  <si>
    <t>11.9</t>
  </si>
  <si>
    <t>Karczowanie krzewów i żywopłotów</t>
  </si>
  <si>
    <t>Pielęgnacja młodych drzew – o obwodzie pnia do 40 cm mierzonych na wys. 1,30 cm od poziomu terenu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</si>
  <si>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</si>
  <si>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</si>
  <si>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</si>
  <si>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</si>
  <si>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</si>
  <si>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</si>
  <si>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</si>
  <si>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</si>
  <si>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</si>
  <si>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</si>
  <si>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</si>
  <si>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</si>
  <si>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</si>
  <si>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</si>
  <si>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</si>
  <si>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</si>
  <si>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</si>
  <si>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</si>
  <si>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</si>
  <si>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</si>
  <si>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</si>
  <si>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</si>
  <si>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</si>
  <si>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</si>
  <si>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</si>
  <si>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</si>
  <si>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</si>
  <si>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 xml:space="preserve">odcięcie krawędzi miski o promieniu 70 cm od pnia drzewa z wykorytowaniem na gł. 10 cm poniżej powierzchni terenu </t>
  </si>
  <si>
    <t>montaż nowego palika (maksymalna długość i średnica palika odpowiednio 250 cm i 8 cm)</t>
  </si>
  <si>
    <t>mocowanie listwy poprzecznej o wym. gr. 3 cm, dł. 60 cm do 100 cm, szer. 6 cm do palików</t>
  </si>
  <si>
    <t xml:space="preserve">zasilenie wieloskładnikowym nawozem </t>
  </si>
  <si>
    <t>wykonanie oprysków według wskazania Zamawiającego</t>
  </si>
  <si>
    <t>Cięcia pielęgnacyjno-sanitarne drzew starych o obwodach pni powyżej 40 cm mierzonych na wysokości 1,3 m od poziomu terenu</t>
  </si>
  <si>
    <t>usunięcie wiatrołomu drzewa o obwodzie powyżej 90 cm</t>
  </si>
  <si>
    <t>opalikowanie czterema palikami drewnianymi (średnica min. 6 cm dla drzew mniejszych i 8 cm dla drzew dużych) z wiązaniami do pnia, umocowanie palików listwami poprzecznymi (o wymiarach min.: dł. 60 cm do 100 cm, szer. 6 cm, grubość 3 cm) co najmniej na dwóch wysokościach (dolna listwa podwójna - jedna nad drugą bez szczeliny między listwami, górna pojedyncza)</t>
  </si>
  <si>
    <t>wykonanie miski o promieniu 70 cm, z zagłębieniem 10 cm poniżej istniejącego terenu</t>
  </si>
  <si>
    <t>17.3</t>
  </si>
  <si>
    <t>17.4</t>
  </si>
  <si>
    <t>17.5</t>
  </si>
  <si>
    <t>17.6</t>
  </si>
  <si>
    <t>17.7</t>
  </si>
  <si>
    <t>17.8</t>
  </si>
  <si>
    <t>17.9</t>
  </si>
  <si>
    <t>opalikowanie z trzech stron palikami drewnianymi z wiązaniami (maksymalna długość i średnica palika odpowiednio 150 cm i 8 cm)</t>
  </si>
  <si>
    <t>wykonanie miski o promieniu 70 cm od pnia, z zagłębieniem 10 cm poniżej istniejącego terenu</t>
  </si>
  <si>
    <t>doniesienie drzew, wody, posadzenie (z uzupełnieniem podłoża), podlanie przez zalanie</t>
  </si>
  <si>
    <r>
      <t>wykopanie dołów o wymiarach odpowiadających wielkości około 1,2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w kształcie określonym przez zamawiającego</t>
    </r>
  </si>
  <si>
    <t>22.3</t>
  </si>
  <si>
    <t>22.4</t>
  </si>
  <si>
    <t>22.5</t>
  </si>
  <si>
    <t>22.6</t>
  </si>
  <si>
    <t>22.7</t>
  </si>
  <si>
    <t>23.3</t>
  </si>
  <si>
    <t>23.4</t>
  </si>
  <si>
    <t>23.5</t>
  </si>
  <si>
    <t>23.6</t>
  </si>
  <si>
    <t>27.7</t>
  </si>
  <si>
    <t>27.8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</si>
  <si>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</si>
  <si>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</si>
  <si>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</si>
  <si>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</si>
  <si>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</si>
  <si>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</si>
  <si>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</si>
  <si>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</si>
  <si>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</si>
  <si>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</si>
  <si>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</si>
  <si>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Obsadzenie pojemników (skrzynek lub ampli)  wiszących roślinami kwietnikowymi, cena za 1szt.</t>
  </si>
  <si>
    <t>Dosadzanie pojedynczych kwiatów sezonowych w donicach, pojemnikach i wieżach kwiatowych cena za 1szt.</t>
  </si>
  <si>
    <t>32.7</t>
  </si>
  <si>
    <t>32.8</t>
  </si>
  <si>
    <t>32.9</t>
  </si>
  <si>
    <t>32.10</t>
  </si>
  <si>
    <t>32.11</t>
  </si>
  <si>
    <t>32.12</t>
  </si>
  <si>
    <t>obwodu pnia od 16 do 25 cm</t>
  </si>
  <si>
    <t>obwodu pnia od 10 do 16 cm</t>
  </si>
  <si>
    <t>Usunięcie samosiewów drzew</t>
  </si>
  <si>
    <t>35.9</t>
  </si>
  <si>
    <t>Usunięcie filcu trawiastego i wywóz odpadów</t>
  </si>
  <si>
    <t>L.p.</t>
  </si>
  <si>
    <t>Zakres prac</t>
  </si>
  <si>
    <t>ha</t>
  </si>
  <si>
    <t>szt.</t>
  </si>
  <si>
    <t>mb</t>
  </si>
  <si>
    <t>Oczyszczanie interwencyjne terenów zieleni nie objętej oczyszczaniem ryczałtowym w tym nieużytków</t>
  </si>
  <si>
    <t>dowiezienie, rozłożenie na powierzchni terenu ziemi urodzajnej wolnej od chwastów trwałych warstwą grubości 5 cm, wymieszanie z istniejącym rodzimym podłożem na głębokość 20 cm</t>
  </si>
  <si>
    <t>jedna lub kilkukrotna (według potrzeb) wertykulacja powierzchni trawiastej oraz ewentualne miejscowe wyrównanie poprzez uzupełnienie ziemią urodzajną wolną od chwastów trwałych</t>
  </si>
  <si>
    <t>uzupełnienie podłoża ziemią żyzną wolna od chwastów trwałych gr. 5-10 cm z nawozami mineralnymi wieloskładnikowymi o przedłużonym działaniu zgodnie z zaleceniami producenta (wymaga uzgodnienia z zamawiającym)</t>
  </si>
  <si>
    <t>dowiezienie, rozłożenie warstwy gr. 10 cm ziemi urodzajnej wolnej od chwastów trwałych i wymieszanie z istniejącym rodzimym podłożem do gł. 35 cm wraz z zastosowaniem obornika granulowanego bydlęcego lub</t>
  </si>
  <si>
    <t>wymiana gruntu (ziemia żyzna wolna od chwastów trwałych o pH właściwym dla sadzonego gatunku) pod projektowane grupy krzewów na gł. 20 cm i wymieszanie go z gruntem rodzimym na gł. 35 cm wraz z zastosowaniem obornika granulowanego bydlęcego</t>
  </si>
  <si>
    <t>zaprawienie wykopanych dołów ziemią żyzną do 1/2 wysokości wraz z zastosowaniem obornika granulowanego bydlęcego</t>
  </si>
  <si>
    <t xml:space="preserve">cięcia odmładzające, polegające na wycięciu pędów starych, suchych i chorych oraz zredukowaniu korony do 80% </t>
  </si>
  <si>
    <t>cięcia pielęgnacyjne zgodnie ze sztuką ogrodniczą według obowiązujących zasad dla poszczególnych gatunków polegajace między innymi na usuwaniu pędów suchych, słabo wyrośniętych, porażonych patogenami, przekwitniętych, zdeformowanych itp. doprowadzając w efekcie do redukcji korony o 30% i wywóz odpadów (formowanie prowadzące do zmiany naturalnego pokroju tylko w przypadku żywopłotów)</t>
  </si>
  <si>
    <t>zasypanie dołów ziemią urodzajną i wyrównanie terenu (dosianie nasion trawy wg potrzeb)</t>
  </si>
  <si>
    <t>montaż zabezpieczenia wokół pnia drzewa w formie ażurowej osłonki z tworzywa sztucznego z możliwością regulacji o wysokości ok. 20 cm szerokości ok. 35 cm i grubości ok. 2 mm</t>
  </si>
  <si>
    <t>15.15</t>
  </si>
  <si>
    <t>17.10</t>
  </si>
  <si>
    <r>
      <t>wypełnienie wykopanych dołów ziemią żyzną wolną od chwastów trwałych (~1,1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), o pH właściwym dla sadzonego gatunku</t>
    </r>
  </si>
  <si>
    <t>dowiezienie, rozłożenie na powierzchni terenu ziemi urodzajnej wolnej od chwastów trwałych, nawozów wieloskładnikowych i agrożelu warstwą grubości 5 cm, wymieszanie z rodzimym gruntem na głębokość 20 cm</t>
  </si>
  <si>
    <t>wysiew nasion na wskazaną przez zamawiającego powierzchnię wraz z zagrabieniem (wymieszanie nasion z podłożem)</t>
  </si>
  <si>
    <r>
      <t>wypełnienie donicy mieszanką ziemi żyznej wolnej od chwastów trwałych z wieloskładnikowym nawozem mineralnym z uwzględnieniem odpowiedniej wartości ph (podać cenę za 1m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</t>
    </r>
  </si>
  <si>
    <t>wymiana wierzchniej warstwy ziemi żyznej wolnej od chwastów trwałych gr. 10 cm i wymieszanie z rodzimym gruntem na gł. min. 20 cm  (podać cenę za 1m3)</t>
  </si>
  <si>
    <t>uprzątnięcie przyległego terenu i wywóz odpadów</t>
  </si>
  <si>
    <t>przerwanie i rozsadzenie roślin i przeniesienie wraz z posadzeniem w miejsce wskazane przez zamawiającego</t>
  </si>
  <si>
    <t>obwodu pnia do 10 cm</t>
  </si>
  <si>
    <t>dowiezienie i rozłożenie ziemi żyznej wolnej od chwastów trwałych lub kompostowej warstwą gr. 5 cm</t>
  </si>
  <si>
    <t>Asortyment wg załącznika</t>
  </si>
  <si>
    <t>Krotność w okresie trwania umowy</t>
  </si>
  <si>
    <t>REJON III</t>
  </si>
  <si>
    <t>REJON IV</t>
  </si>
  <si>
    <t>REJON V</t>
  </si>
  <si>
    <t>REJON VI</t>
  </si>
  <si>
    <t>REJON IX</t>
  </si>
  <si>
    <t>Jednostka miary (JM)</t>
  </si>
  <si>
    <t>Ilość jednostek razem (4*5)</t>
  </si>
  <si>
    <t xml:space="preserve">Cena jednostkowa brutto </t>
  </si>
  <si>
    <t xml:space="preserve">Cena całkowita brutto
(6*7) 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</si>
  <si>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</si>
  <si>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</si>
  <si>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vertAlign val="superscript"/>
        <sz val="10"/>
        <rFont val="Times New Roman"/>
        <family val="1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</si>
  <si>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REJON I</t>
  </si>
  <si>
    <t>REJON II</t>
  </si>
  <si>
    <t>REJON VII</t>
  </si>
  <si>
    <t>REJON VIII</t>
  </si>
  <si>
    <t>……………………………………………………………………                                   (podpis/y osoby/ób uprawnionej/nych (łącznie)                                                                           do składania oświadczeń woli w imieniu wykonawcy)</t>
  </si>
  <si>
    <t>usnięcie wiatrołomu konaru lub drzewa o obwodzie od 20 do 90 cm - bez użycia podnośnika</t>
  </si>
  <si>
    <t>usnięcie wiatrołomu konaru lub drzewa o obwodzie od 20 do 90 cm - z użyciem podnośnika lub metoda arborystyczną</t>
  </si>
  <si>
    <t>WZP.271.10.2020.E</t>
  </si>
  <si>
    <t>Razem poz. od 1 do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</si>
</sst>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;[Red]0"/>
    <numFmt numFmtId="165" formatCode="dd/mm/yy"/>
    <numFmt numFmtId="166" formatCode="[$-415]General"/>
    <numFmt numFmtId="167" formatCode="#,##0.00&quot; &quot;[$zł-415];[Red]&quot;-&quot;#,##0.00&quot; &quot;[$zł-415]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6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i/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2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auto="1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5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0" fontId="9" fillId="0" borderId="0"/>
    <xf numFmtId="0" fontId="10" fillId="0" borderId="0"/>
    <xf numFmtId="167" fontId="10" fillId="0" borderId="0"/>
  </cellStyleXfs>
  <cellXfs count="85"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justify" vertical="center"/>
    </xf>
    <xf numFmtId="164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43" fontId="3" fillId="0" borderId="7" xfId="1" applyFont="1" applyFill="1" applyBorder="1" applyAlignment="1" applyProtection="1">
      <alignment horizontal="center" vertical="center" wrapText="1"/>
    </xf>
    <xf numFmtId="1" fontId="11" fillId="0" borderId="11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/>
    <xf numFmtId="43" fontId="12" fillId="0" borderId="9" xfId="1" applyFont="1" applyBorder="1"/>
    <xf numFmtId="0" fontId="13" fillId="0" borderId="0" xfId="0" applyFont="1"/>
    <xf numFmtId="0" fontId="14" fillId="0" borderId="0" xfId="0" applyFont="1"/>
    <xf numFmtId="0" fontId="12" fillId="0" borderId="0" xfId="0" applyFont="1"/>
    <xf numFmtId="43" fontId="12" fillId="0" borderId="0" xfId="1" applyFont="1"/>
    <xf numFmtId="1" fontId="11" fillId="0" borderId="10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3" xfId="0" applyFont="1" applyBorder="1"/>
    <xf numFmtId="2" fontId="12" fillId="0" borderId="3" xfId="0" applyNumberFormat="1" applyFont="1" applyBorder="1"/>
    <xf numFmtId="43" fontId="12" fillId="0" borderId="4" xfId="1" applyFont="1" applyBorder="1"/>
    <xf numFmtId="43" fontId="13" fillId="0" borderId="0" xfId="0" applyNumberFormat="1" applyFont="1"/>
    <xf numFmtId="43" fontId="16" fillId="0" borderId="7" xfId="1" applyFont="1" applyBorder="1"/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/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/>
    <xf numFmtId="43" fontId="12" fillId="0" borderId="9" xfId="1" applyFont="1" applyFill="1" applyBorder="1"/>
    <xf numFmtId="0" fontId="12" fillId="0" borderId="3" xfId="0" applyFont="1" applyBorder="1" applyAlignment="1">
      <alignment horizontal="center"/>
    </xf>
    <xf numFmtId="2" fontId="12" fillId="0" borderId="6" xfId="0" applyNumberFormat="1" applyFont="1" applyBorder="1"/>
    <xf numFmtId="43" fontId="16" fillId="0" borderId="7" xfId="1" applyFont="1" applyFill="1" applyBorder="1"/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/>
    <xf numFmtId="43" fontId="12" fillId="0" borderId="12" xfId="1" applyFont="1" applyBorder="1"/>
    <xf numFmtId="0" fontId="12" fillId="0" borderId="3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43" fontId="17" fillId="0" borderId="13" xfId="1" applyFont="1" applyBorder="1"/>
    <xf numFmtId="43" fontId="13" fillId="0" borderId="0" xfId="1" applyFont="1"/>
    <xf numFmtId="2" fontId="12" fillId="0" borderId="3" xfId="0" applyNumberFormat="1" applyFont="1" applyFill="1" applyBorder="1"/>
    <xf numFmtId="43" fontId="12" fillId="0" borderId="4" xfId="1" applyFont="1" applyFill="1" applyBorder="1"/>
    <xf numFmtId="2" fontId="12" fillId="0" borderId="3" xfId="0" applyNumberFormat="1" applyFont="1" applyBorder="1" applyAlignment="1">
      <alignment horizontal="center"/>
    </xf>
    <xf numFmtId="43" fontId="12" fillId="0" borderId="9" xfId="1" applyNumberFormat="1" applyFont="1" applyBorder="1"/>
    <xf numFmtId="2" fontId="12" fillId="0" borderId="1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3" fontId="16" fillId="0" borderId="0" xfId="1" applyFont="1"/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2" borderId="1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164" fontId="3" fillId="2" borderId="15" xfId="0" applyNumberFormat="1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164" fontId="3" fillId="2" borderId="17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</cellXfs>
  <cellStyles count="10">
    <cellStyle name="Dziesiętny" xfId="1" builtinId="3"/>
    <cellStyle name="Excel Built-in Normal" xfId="2"/>
    <cellStyle name="Excel Built-in Normal 1" xfId="3"/>
    <cellStyle name="Heading" xfId="4"/>
    <cellStyle name="Heading1" xfId="5"/>
    <cellStyle name="Normalny" xfId="0" builtinId="0"/>
    <cellStyle name="Normalny 2" xfId="6"/>
    <cellStyle name="Normalny 3" xfId="7"/>
    <cellStyle name="Result" xfId="8"/>
    <cellStyle name="Result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topLeftCell="A4"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5" style="35" customWidth="1"/>
    <col min="5" max="5" width="7.75" style="35" customWidth="1"/>
    <col min="6" max="6" width="8.25" style="36" customWidth="1"/>
    <col min="7" max="7" width="10.5" style="34" customWidth="1"/>
    <col min="8" max="8" width="15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11" ht="15" thickBot="1">
      <c r="A1" s="72" t="s">
        <v>435</v>
      </c>
      <c r="B1" s="72"/>
      <c r="H1" s="37" t="s">
        <v>442</v>
      </c>
    </row>
    <row r="2" spans="1:11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11" s="41" customFormat="1" ht="12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11" ht="15" thickBot="1">
      <c r="A4" s="1">
        <v>1</v>
      </c>
      <c r="B4" s="27" t="s">
        <v>286</v>
      </c>
      <c r="C4" s="28" t="s">
        <v>396</v>
      </c>
      <c r="D4" s="43">
        <v>23.48</v>
      </c>
      <c r="E4" s="42">
        <v>3</v>
      </c>
      <c r="F4" s="42">
        <f>D4*E4</f>
        <v>70.44</v>
      </c>
      <c r="G4" s="43"/>
      <c r="H4" s="44"/>
      <c r="I4" s="45"/>
      <c r="J4" s="45"/>
      <c r="K4" s="45"/>
    </row>
    <row r="5" spans="1:1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11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11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11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11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11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11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11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1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11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11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11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47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1</v>
      </c>
      <c r="E39" s="31">
        <v>1</v>
      </c>
      <c r="F39" s="31">
        <f>D39*E39</f>
        <v>1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1</v>
      </c>
      <c r="E40" s="47">
        <v>1</v>
      </c>
      <c r="F40" s="31">
        <f>D40*E40</f>
        <v>1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66">
        <v>4984</v>
      </c>
      <c r="E65" s="31">
        <v>0.3</v>
      </c>
      <c r="F65" s="31">
        <f>D65*E65</f>
        <v>1495.2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66">
        <v>4984</v>
      </c>
      <c r="E66" s="31">
        <v>0.5</v>
      </c>
      <c r="F66" s="31">
        <f t="shared" ref="F66:F73" si="8">D66*E66</f>
        <v>2492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66">
        <v>4984</v>
      </c>
      <c r="E67" s="31">
        <v>0.01</v>
      </c>
      <c r="F67" s="31">
        <f t="shared" si="8"/>
        <v>49.84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66">
        <v>4984</v>
      </c>
      <c r="E68" s="31">
        <v>0.5</v>
      </c>
      <c r="F68" s="31">
        <f t="shared" si="8"/>
        <v>2492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66">
        <v>4984</v>
      </c>
      <c r="E69" s="31">
        <v>0.01</v>
      </c>
      <c r="F69" s="31">
        <f t="shared" si="8"/>
        <v>49.84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66">
        <v>4984</v>
      </c>
      <c r="E70" s="31">
        <v>0.2</v>
      </c>
      <c r="F70" s="31">
        <f t="shared" si="8"/>
        <v>996.8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66">
        <v>4984</v>
      </c>
      <c r="E71" s="31">
        <v>0.05</v>
      </c>
      <c r="F71" s="31">
        <f t="shared" si="8"/>
        <v>249.2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66">
        <v>4984</v>
      </c>
      <c r="E72" s="31">
        <v>0.4</v>
      </c>
      <c r="F72" s="31">
        <f t="shared" si="8"/>
        <v>1993.6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68">
        <v>4984</v>
      </c>
      <c r="E73" s="47">
        <v>0.03</v>
      </c>
      <c r="F73" s="31">
        <f t="shared" si="8"/>
        <v>149.52000000000001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66">
        <v>80</v>
      </c>
      <c r="E75" s="31">
        <v>1</v>
      </c>
      <c r="F75" s="31">
        <f>D75*E75</f>
        <v>80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68">
        <v>45</v>
      </c>
      <c r="E76" s="47">
        <v>1</v>
      </c>
      <c r="F76" s="31">
        <f>D76*E76</f>
        <v>45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19.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66">
        <v>269</v>
      </c>
      <c r="E82" s="31">
        <v>1</v>
      </c>
      <c r="F82" s="31">
        <f>D82*E82</f>
        <v>269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66">
        <v>269</v>
      </c>
      <c r="E83" s="31">
        <v>1</v>
      </c>
      <c r="F83" s="31">
        <f t="shared" ref="F83:F96" si="9">D83*E83</f>
        <v>269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66">
        <v>269</v>
      </c>
      <c r="E84" s="31">
        <v>1</v>
      </c>
      <c r="F84" s="31">
        <f t="shared" si="9"/>
        <v>269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66">
        <v>269</v>
      </c>
      <c r="E85" s="31">
        <v>0.3</v>
      </c>
      <c r="F85" s="31">
        <f t="shared" si="9"/>
        <v>80.7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66">
        <v>269</v>
      </c>
      <c r="E86" s="31">
        <v>0.3</v>
      </c>
      <c r="F86" s="31">
        <f t="shared" si="9"/>
        <v>80.7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66">
        <v>269</v>
      </c>
      <c r="E87" s="31">
        <v>0.3</v>
      </c>
      <c r="F87" s="31">
        <f t="shared" si="9"/>
        <v>80.7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66">
        <v>269</v>
      </c>
      <c r="E88" s="31">
        <v>0.3</v>
      </c>
      <c r="F88" s="31">
        <f t="shared" si="9"/>
        <v>80.7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66">
        <v>269</v>
      </c>
      <c r="E89" s="31">
        <v>0.5</v>
      </c>
      <c r="F89" s="31">
        <f t="shared" si="9"/>
        <v>134.5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66">
        <v>269</v>
      </c>
      <c r="E90" s="31">
        <v>0.3</v>
      </c>
      <c r="F90" s="31">
        <f t="shared" si="9"/>
        <v>80.7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66">
        <v>269</v>
      </c>
      <c r="E91" s="31">
        <v>1</v>
      </c>
      <c r="F91" s="31">
        <f t="shared" si="9"/>
        <v>269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66">
        <v>269</v>
      </c>
      <c r="E92" s="31">
        <v>6</v>
      </c>
      <c r="F92" s="31">
        <f t="shared" si="9"/>
        <v>1614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66">
        <v>269</v>
      </c>
      <c r="E93" s="31">
        <v>0.1</v>
      </c>
      <c r="F93" s="31">
        <f t="shared" si="9"/>
        <v>26.9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66">
        <v>269</v>
      </c>
      <c r="E94" s="31">
        <v>0.01</v>
      </c>
      <c r="F94" s="31">
        <f t="shared" si="9"/>
        <v>2.69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66">
        <v>269</v>
      </c>
      <c r="E95" s="31">
        <v>0.1</v>
      </c>
      <c r="F95" s="31">
        <f t="shared" si="9"/>
        <v>26.9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68">
        <v>269</v>
      </c>
      <c r="E96" s="47">
        <v>1</v>
      </c>
      <c r="F96" s="31">
        <f t="shared" si="9"/>
        <v>269</v>
      </c>
      <c r="G96" s="48"/>
      <c r="H96" s="33"/>
    </row>
    <row r="97" spans="1:8" ht="30.7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10</v>
      </c>
      <c r="E98" s="31">
        <v>1</v>
      </c>
      <c r="F98" s="31">
        <f>D98*E98</f>
        <v>10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10</v>
      </c>
      <c r="E99" s="31">
        <v>1</v>
      </c>
      <c r="F99" s="31">
        <f t="shared" ref="F99:F112" si="10">D99*E99</f>
        <v>10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10</v>
      </c>
      <c r="E100" s="31">
        <v>1</v>
      </c>
      <c r="F100" s="31">
        <f t="shared" si="10"/>
        <v>10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10</v>
      </c>
      <c r="E101" s="31">
        <v>1</v>
      </c>
      <c r="F101" s="31">
        <f t="shared" si="10"/>
        <v>10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10</v>
      </c>
      <c r="E102" s="31">
        <v>1</v>
      </c>
      <c r="F102" s="31">
        <f t="shared" si="10"/>
        <v>10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10</v>
      </c>
      <c r="E103" s="31">
        <v>1</v>
      </c>
      <c r="F103" s="31">
        <f t="shared" si="10"/>
        <v>10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5</v>
      </c>
      <c r="E104" s="31">
        <v>1</v>
      </c>
      <c r="F104" s="31">
        <f t="shared" si="10"/>
        <v>5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5</v>
      </c>
      <c r="E105" s="31">
        <v>1</v>
      </c>
      <c r="F105" s="31">
        <f t="shared" si="10"/>
        <v>5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5</v>
      </c>
      <c r="E106" s="31">
        <v>1</v>
      </c>
      <c r="F106" s="31">
        <f t="shared" si="10"/>
        <v>5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5</v>
      </c>
      <c r="E107" s="31">
        <v>1</v>
      </c>
      <c r="F107" s="31">
        <f t="shared" si="10"/>
        <v>5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5</v>
      </c>
      <c r="E108" s="31">
        <v>1</v>
      </c>
      <c r="F108" s="31">
        <f t="shared" si="10"/>
        <v>5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5</v>
      </c>
      <c r="E109" s="31">
        <v>1</v>
      </c>
      <c r="F109" s="31">
        <f t="shared" si="10"/>
        <v>5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10</v>
      </c>
      <c r="E110" s="31">
        <v>1</v>
      </c>
      <c r="F110" s="31">
        <f t="shared" si="10"/>
        <v>10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10</v>
      </c>
      <c r="E111" s="31">
        <v>1</v>
      </c>
      <c r="F111" s="31">
        <f t="shared" si="10"/>
        <v>10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10</v>
      </c>
      <c r="E112" s="47">
        <v>1</v>
      </c>
      <c r="F112" s="31">
        <f t="shared" si="10"/>
        <v>10</v>
      </c>
      <c r="G112" s="48"/>
      <c r="H112" s="33"/>
    </row>
    <row r="113" spans="1:8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70">
        <v>0</v>
      </c>
      <c r="E164" s="70">
        <v>0</v>
      </c>
      <c r="F164" s="70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70">
        <v>0</v>
      </c>
      <c r="E165" s="70">
        <v>0</v>
      </c>
      <c r="F165" s="70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70">
        <v>0</v>
      </c>
      <c r="E166" s="70">
        <v>0</v>
      </c>
      <c r="F166" s="70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71">
        <v>0</v>
      </c>
      <c r="E167" s="70">
        <v>0</v>
      </c>
      <c r="F167" s="70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70">
        <v>0</v>
      </c>
      <c r="E169" s="70">
        <v>0</v>
      </c>
      <c r="F169" s="70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70">
        <v>0</v>
      </c>
      <c r="E170" s="70">
        <v>0</v>
      </c>
      <c r="F170" s="70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71">
        <v>0</v>
      </c>
      <c r="E171" s="70">
        <v>0</v>
      </c>
      <c r="F171" s="70">
        <f t="shared" si="17"/>
        <v>0</v>
      </c>
      <c r="G171" s="48"/>
      <c r="H171" s="33"/>
    </row>
    <row r="172" spans="1:8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70">
        <v>0</v>
      </c>
      <c r="E173" s="70">
        <v>0</v>
      </c>
      <c r="F173" s="70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70">
        <v>0</v>
      </c>
      <c r="E174" s="70">
        <v>0</v>
      </c>
      <c r="F174" s="70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70">
        <v>0</v>
      </c>
      <c r="E175" s="70">
        <v>0</v>
      </c>
      <c r="F175" s="70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70">
        <v>0</v>
      </c>
      <c r="E176" s="70">
        <v>0</v>
      </c>
      <c r="F176" s="70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71">
        <v>0</v>
      </c>
      <c r="E177" s="70">
        <v>0</v>
      </c>
      <c r="F177" s="70">
        <f t="shared" si="18"/>
        <v>0</v>
      </c>
      <c r="G177" s="48"/>
      <c r="H177" s="33"/>
    </row>
    <row r="178" spans="1:8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1</v>
      </c>
      <c r="E179" s="31">
        <v>1</v>
      </c>
      <c r="F179" s="31">
        <f>D179*E179</f>
        <v>1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1</v>
      </c>
      <c r="E180" s="31">
        <v>1</v>
      </c>
      <c r="F180" s="31">
        <f t="shared" ref="F180:F186" si="19">D180*E180</f>
        <v>1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1</v>
      </c>
      <c r="E182" s="31">
        <v>1</v>
      </c>
      <c r="F182" s="31">
        <f t="shared" si="19"/>
        <v>1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1</v>
      </c>
      <c r="E183" s="31">
        <v>1</v>
      </c>
      <c r="F183" s="31">
        <f t="shared" si="19"/>
        <v>1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1</v>
      </c>
      <c r="E184" s="31">
        <v>1</v>
      </c>
      <c r="F184" s="31">
        <f t="shared" si="19"/>
        <v>1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1</v>
      </c>
      <c r="E185" s="31">
        <v>1</v>
      </c>
      <c r="F185" s="31">
        <f t="shared" si="19"/>
        <v>1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1</v>
      </c>
      <c r="E186" s="47">
        <v>1</v>
      </c>
      <c r="F186" s="31">
        <f t="shared" si="19"/>
        <v>1</v>
      </c>
      <c r="G186" s="48"/>
      <c r="H186" s="33"/>
    </row>
    <row r="187" spans="1:8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66">
        <v>12</v>
      </c>
      <c r="E188" s="31">
        <v>12</v>
      </c>
      <c r="F188" s="31">
        <f>D188*E188</f>
        <v>144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66">
        <v>12</v>
      </c>
      <c r="E189" s="31">
        <v>1</v>
      </c>
      <c r="F189" s="31">
        <f t="shared" ref="F189:F201" si="20">D189*E189</f>
        <v>12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66">
        <v>12</v>
      </c>
      <c r="E190" s="31">
        <v>0.3</v>
      </c>
      <c r="F190" s="31">
        <f t="shared" si="20"/>
        <v>3.6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66">
        <v>12</v>
      </c>
      <c r="E191" s="31">
        <v>1</v>
      </c>
      <c r="F191" s="31">
        <f t="shared" si="20"/>
        <v>12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66">
        <v>12</v>
      </c>
      <c r="E192" s="31">
        <v>1</v>
      </c>
      <c r="F192" s="31">
        <f t="shared" si="20"/>
        <v>12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66">
        <v>12</v>
      </c>
      <c r="E193" s="31">
        <v>0.3</v>
      </c>
      <c r="F193" s="31">
        <f t="shared" si="20"/>
        <v>3.6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66">
        <v>12</v>
      </c>
      <c r="E194" s="31">
        <v>0.01</v>
      </c>
      <c r="F194" s="31">
        <f t="shared" si="20"/>
        <v>0.12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66">
        <v>12</v>
      </c>
      <c r="E195" s="31">
        <v>0.5</v>
      </c>
      <c r="F195" s="31">
        <f t="shared" si="20"/>
        <v>6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66">
        <v>12</v>
      </c>
      <c r="E196" s="31">
        <v>0.3</v>
      </c>
      <c r="F196" s="31">
        <f t="shared" si="20"/>
        <v>3.6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66">
        <v>12</v>
      </c>
      <c r="E197" s="31">
        <v>0.3</v>
      </c>
      <c r="F197" s="31">
        <f t="shared" si="20"/>
        <v>3.6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66">
        <v>12</v>
      </c>
      <c r="E198" s="31">
        <v>0.3</v>
      </c>
      <c r="F198" s="31">
        <f t="shared" si="20"/>
        <v>3.6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66">
        <v>12</v>
      </c>
      <c r="E199" s="31">
        <v>0.1</v>
      </c>
      <c r="F199" s="31">
        <f t="shared" si="20"/>
        <v>1.2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66">
        <v>12</v>
      </c>
      <c r="E200" s="31">
        <v>0.3</v>
      </c>
      <c r="F200" s="31">
        <f t="shared" si="20"/>
        <v>3.6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68">
        <v>12</v>
      </c>
      <c r="E201" s="47">
        <v>0.1</v>
      </c>
      <c r="F201" s="31">
        <f t="shared" si="20"/>
        <v>1.2</v>
      </c>
      <c r="G201" s="48"/>
      <c r="H201" s="33"/>
    </row>
    <row r="202" spans="1:8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31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0</v>
      </c>
      <c r="E219" s="31">
        <v>0</v>
      </c>
      <c r="F219" s="31">
        <f>D219*E219</f>
        <v>0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v>0</v>
      </c>
      <c r="E220" s="31">
        <v>0</v>
      </c>
      <c r="F220" s="31">
        <f t="shared" ref="F220:F230" si="24">D220*E220</f>
        <v>0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v>0</v>
      </c>
      <c r="E221" s="31">
        <v>0</v>
      </c>
      <c r="F221" s="31">
        <f t="shared" si="24"/>
        <v>0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v>0</v>
      </c>
      <c r="E222" s="31">
        <v>0</v>
      </c>
      <c r="F222" s="31">
        <f t="shared" si="24"/>
        <v>0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v>0</v>
      </c>
      <c r="E223" s="31">
        <v>0</v>
      </c>
      <c r="F223" s="31">
        <f t="shared" si="24"/>
        <v>0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v>0</v>
      </c>
      <c r="E224" s="31">
        <v>0</v>
      </c>
      <c r="F224" s="31">
        <f t="shared" si="24"/>
        <v>0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v>0</v>
      </c>
      <c r="E225" s="31">
        <v>0</v>
      </c>
      <c r="F225" s="31">
        <f t="shared" si="24"/>
        <v>0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v>0</v>
      </c>
      <c r="E226" s="31">
        <v>0</v>
      </c>
      <c r="F226" s="31">
        <f t="shared" si="24"/>
        <v>0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v>0</v>
      </c>
      <c r="E227" s="31">
        <v>0</v>
      </c>
      <c r="F227" s="31">
        <f t="shared" si="24"/>
        <v>0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v>0</v>
      </c>
      <c r="E228" s="31">
        <v>0</v>
      </c>
      <c r="F228" s="31">
        <f t="shared" si="24"/>
        <v>0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v>0</v>
      </c>
      <c r="E229" s="31">
        <v>0</v>
      </c>
      <c r="F229" s="31">
        <f t="shared" si="24"/>
        <v>0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v>0</v>
      </c>
      <c r="E230" s="31">
        <v>0</v>
      </c>
      <c r="F230" s="31">
        <f t="shared" si="24"/>
        <v>0</v>
      </c>
      <c r="G230" s="48"/>
      <c r="H230" s="33"/>
    </row>
    <row r="231" spans="1:8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35</v>
      </c>
      <c r="E232" s="47">
        <v>1</v>
      </c>
      <c r="F232" s="47">
        <f>D232*E232</f>
        <v>35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100</v>
      </c>
      <c r="E234" s="31">
        <v>1</v>
      </c>
      <c r="F234" s="31">
        <f>D234*E234</f>
        <v>100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150</v>
      </c>
      <c r="E235" s="31">
        <v>1</v>
      </c>
      <c r="F235" s="31">
        <f t="shared" ref="F235:F236" si="25">D235*E235</f>
        <v>150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150</v>
      </c>
      <c r="E236" s="47">
        <v>1</v>
      </c>
      <c r="F236" s="31">
        <f t="shared" si="25"/>
        <v>150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150</v>
      </c>
      <c r="E238" s="31">
        <v>1</v>
      </c>
      <c r="F238" s="31">
        <f>D238*E238</f>
        <v>150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150</v>
      </c>
      <c r="E239" s="31">
        <v>1</v>
      </c>
      <c r="F239" s="31">
        <f t="shared" ref="F239:F246" si="26">D239*E239</f>
        <v>150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150</v>
      </c>
      <c r="E240" s="31">
        <v>1</v>
      </c>
      <c r="F240" s="31">
        <f t="shared" si="26"/>
        <v>150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150</v>
      </c>
      <c r="E241" s="31">
        <v>1</v>
      </c>
      <c r="F241" s="31">
        <f t="shared" si="26"/>
        <v>150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150</v>
      </c>
      <c r="E242" s="31">
        <v>1</v>
      </c>
      <c r="F242" s="31">
        <f t="shared" si="26"/>
        <v>150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150</v>
      </c>
      <c r="E243" s="31">
        <v>1</v>
      </c>
      <c r="F243" s="31">
        <f t="shared" si="26"/>
        <v>150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150</v>
      </c>
      <c r="E244" s="31">
        <v>1</v>
      </c>
      <c r="F244" s="31">
        <f t="shared" si="26"/>
        <v>150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150</v>
      </c>
      <c r="E245" s="31">
        <v>1</v>
      </c>
      <c r="F245" s="31">
        <f t="shared" si="26"/>
        <v>150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150</v>
      </c>
      <c r="E246" s="47">
        <v>1</v>
      </c>
      <c r="F246" s="31">
        <f t="shared" si="26"/>
        <v>150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108</v>
      </c>
      <c r="E247" s="52">
        <v>1</v>
      </c>
      <c r="F247" s="52">
        <f t="shared" ref="F247:F252" si="27">D247*E247</f>
        <v>108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0</v>
      </c>
      <c r="E248" s="52">
        <v>0</v>
      </c>
      <c r="F248" s="52">
        <f t="shared" si="27"/>
        <v>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0</v>
      </c>
      <c r="E249" s="52">
        <v>0</v>
      </c>
      <c r="F249" s="52">
        <f t="shared" si="27"/>
        <v>0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0</v>
      </c>
      <c r="E250" s="52">
        <v>0</v>
      </c>
      <c r="F250" s="52">
        <f t="shared" si="27"/>
        <v>0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0</v>
      </c>
      <c r="E251" s="52">
        <v>0</v>
      </c>
      <c r="F251" s="52">
        <f t="shared" si="27"/>
        <v>0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2">
        <v>40</v>
      </c>
      <c r="E252" s="52">
        <v>2</v>
      </c>
      <c r="F252" s="52">
        <f t="shared" si="27"/>
        <v>80</v>
      </c>
      <c r="G252" s="43"/>
      <c r="H252" s="44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69"/>
    </row>
    <row r="256" spans="1:8">
      <c r="A256" s="36"/>
      <c r="B256" s="36"/>
      <c r="C256" s="36"/>
      <c r="D256" s="36"/>
      <c r="E256" s="36"/>
      <c r="G256" s="36"/>
      <c r="H256" s="37"/>
    </row>
    <row r="257" spans="1:8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>
      <c r="A259" s="36"/>
      <c r="B259" s="36"/>
      <c r="C259" s="81"/>
      <c r="D259" s="81"/>
      <c r="E259" s="81"/>
      <c r="F259" s="81"/>
      <c r="G259" s="81"/>
      <c r="H259" s="37"/>
    </row>
    <row r="260" spans="1:8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  <row r="283" spans="1:8">
      <c r="A283" s="36"/>
      <c r="B283" s="36"/>
      <c r="C283" s="36"/>
      <c r="D283" s="36"/>
      <c r="E283" s="36"/>
      <c r="G283" s="36"/>
      <c r="H283" s="37"/>
    </row>
  </sheetData>
  <mergeCells count="36">
    <mergeCell ref="B5:G5"/>
    <mergeCell ref="B13:G13"/>
    <mergeCell ref="B20:G20"/>
    <mergeCell ref="B25:G25"/>
    <mergeCell ref="B31:G31"/>
    <mergeCell ref="B56:G56"/>
    <mergeCell ref="B64:G64"/>
    <mergeCell ref="B74:G74"/>
    <mergeCell ref="B78:G78"/>
    <mergeCell ref="B38:G38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11" ht="15" thickBot="1">
      <c r="A1" s="72" t="s">
        <v>436</v>
      </c>
      <c r="B1" s="72"/>
      <c r="H1" s="37" t="s">
        <v>442</v>
      </c>
    </row>
    <row r="2" spans="1:11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11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11" ht="15" thickBot="1">
      <c r="A4" s="1">
        <v>1</v>
      </c>
      <c r="B4" s="27" t="s">
        <v>286</v>
      </c>
      <c r="C4" s="28" t="s">
        <v>396</v>
      </c>
      <c r="D4" s="42">
        <v>60.71</v>
      </c>
      <c r="E4" s="42">
        <v>3</v>
      </c>
      <c r="F4" s="42">
        <f>D4*E4</f>
        <v>182.13</v>
      </c>
      <c r="G4" s="43"/>
      <c r="H4" s="44"/>
      <c r="I4" s="61"/>
      <c r="J4" s="61"/>
      <c r="K4" s="61"/>
    </row>
    <row r="5" spans="1:11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11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11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11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11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11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11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11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11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11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11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11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1</v>
      </c>
      <c r="E39" s="31">
        <v>1</v>
      </c>
      <c r="F39" s="31">
        <f>D39*E39</f>
        <v>1</v>
      </c>
      <c r="G39" s="50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1</v>
      </c>
      <c r="E40" s="47">
        <v>1</v>
      </c>
      <c r="F40" s="31">
        <f>D40*E40</f>
        <v>1</v>
      </c>
      <c r="G40" s="56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56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13244.5</v>
      </c>
      <c r="E65" s="31">
        <v>0.3</v>
      </c>
      <c r="F65" s="31">
        <f>D65*E65</f>
        <v>3973.35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v>13244.5</v>
      </c>
      <c r="E66" s="31">
        <v>0.5</v>
      </c>
      <c r="F66" s="31">
        <f t="shared" ref="F66:F73" si="8">D66*E66</f>
        <v>6622.25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v>13244.5</v>
      </c>
      <c r="E67" s="31">
        <v>0.01</v>
      </c>
      <c r="F67" s="31">
        <f t="shared" si="8"/>
        <v>132.44499999999999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 t="shared" ref="D68:D73" si="9">D67</f>
        <v>13244.5</v>
      </c>
      <c r="E68" s="31">
        <v>0.5</v>
      </c>
      <c r="F68" s="31">
        <f t="shared" si="8"/>
        <v>6622.25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 t="shared" si="9"/>
        <v>13244.5</v>
      </c>
      <c r="E69" s="31">
        <v>0.01</v>
      </c>
      <c r="F69" s="31">
        <f t="shared" si="8"/>
        <v>132.44499999999999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 t="shared" si="9"/>
        <v>13244.5</v>
      </c>
      <c r="E70" s="31">
        <v>0.2</v>
      </c>
      <c r="F70" s="31">
        <f t="shared" si="8"/>
        <v>2648.9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 t="shared" si="9"/>
        <v>13244.5</v>
      </c>
      <c r="E71" s="31">
        <v>0.05</v>
      </c>
      <c r="F71" s="31">
        <f t="shared" si="8"/>
        <v>662.22500000000002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 t="shared" si="9"/>
        <v>13244.5</v>
      </c>
      <c r="E72" s="31">
        <v>0.4</v>
      </c>
      <c r="F72" s="31">
        <f t="shared" si="8"/>
        <v>5297.8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 t="shared" si="9"/>
        <v>13244.5</v>
      </c>
      <c r="E73" s="47">
        <v>0.03</v>
      </c>
      <c r="F73" s="31">
        <f t="shared" si="8"/>
        <v>397.33499999999998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0</v>
      </c>
      <c r="E75" s="31">
        <v>0</v>
      </c>
      <c r="F75" s="31">
        <f>D75*E75</f>
        <v>0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975</v>
      </c>
      <c r="E76" s="47">
        <v>1</v>
      </c>
      <c r="F76" s="31">
        <f>D76*E76</f>
        <v>975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998</v>
      </c>
      <c r="E82" s="31">
        <v>1</v>
      </c>
      <c r="F82" s="31">
        <f>D82*E82</f>
        <v>998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998</v>
      </c>
      <c r="E83" s="31">
        <v>1</v>
      </c>
      <c r="F83" s="31">
        <f t="shared" ref="F83:F96" si="10">D83*E83</f>
        <v>998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998</v>
      </c>
      <c r="E84" s="31">
        <v>1</v>
      </c>
      <c r="F84" s="31">
        <f t="shared" si="10"/>
        <v>998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998</v>
      </c>
      <c r="E85" s="31">
        <v>0.3</v>
      </c>
      <c r="F85" s="31">
        <f t="shared" si="10"/>
        <v>299.39999999999998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998</v>
      </c>
      <c r="E86" s="31">
        <v>0.3</v>
      </c>
      <c r="F86" s="31">
        <f t="shared" si="10"/>
        <v>299.39999999999998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998</v>
      </c>
      <c r="E87" s="31">
        <v>0.3</v>
      </c>
      <c r="F87" s="31">
        <f t="shared" si="10"/>
        <v>299.39999999999998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998</v>
      </c>
      <c r="E88" s="31">
        <v>0.3</v>
      </c>
      <c r="F88" s="31">
        <f t="shared" si="10"/>
        <v>299.39999999999998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D82</f>
        <v>998</v>
      </c>
      <c r="E89" s="31">
        <v>0.5</v>
      </c>
      <c r="F89" s="31">
        <f t="shared" si="10"/>
        <v>499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D82</f>
        <v>998</v>
      </c>
      <c r="E90" s="31">
        <v>0.3</v>
      </c>
      <c r="F90" s="31">
        <f t="shared" si="10"/>
        <v>299.39999999999998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D82</f>
        <v>998</v>
      </c>
      <c r="E91" s="31">
        <v>1</v>
      </c>
      <c r="F91" s="31">
        <f t="shared" si="10"/>
        <v>998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D82</f>
        <v>998</v>
      </c>
      <c r="E92" s="31">
        <v>6</v>
      </c>
      <c r="F92" s="31">
        <f t="shared" si="10"/>
        <v>5988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D82</f>
        <v>998</v>
      </c>
      <c r="E93" s="31">
        <v>0.1</v>
      </c>
      <c r="F93" s="31">
        <f t="shared" si="10"/>
        <v>99.8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D84</f>
        <v>998</v>
      </c>
      <c r="E94" s="31">
        <v>0.01</v>
      </c>
      <c r="F94" s="31">
        <f t="shared" si="10"/>
        <v>9.98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D84</f>
        <v>998</v>
      </c>
      <c r="E95" s="31">
        <v>0.1</v>
      </c>
      <c r="F95" s="31">
        <f t="shared" si="10"/>
        <v>99.8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D86</f>
        <v>998</v>
      </c>
      <c r="E96" s="47">
        <v>1</v>
      </c>
      <c r="F96" s="31">
        <f t="shared" si="10"/>
        <v>998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50</v>
      </c>
      <c r="E98" s="31">
        <v>1</v>
      </c>
      <c r="F98" s="31">
        <f>D98*E98</f>
        <v>50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50</v>
      </c>
      <c r="E99" s="31">
        <v>1</v>
      </c>
      <c r="F99" s="31">
        <f t="shared" ref="F99:F112" si="11">D99*E99</f>
        <v>50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50</v>
      </c>
      <c r="E100" s="31">
        <v>1</v>
      </c>
      <c r="F100" s="31">
        <f t="shared" si="11"/>
        <v>50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50</v>
      </c>
      <c r="E101" s="31">
        <v>1</v>
      </c>
      <c r="F101" s="31">
        <f t="shared" si="11"/>
        <v>50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50</v>
      </c>
      <c r="E102" s="31">
        <v>1</v>
      </c>
      <c r="F102" s="31">
        <f t="shared" si="11"/>
        <v>50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50</v>
      </c>
      <c r="E103" s="31">
        <v>1</v>
      </c>
      <c r="F103" s="31">
        <f t="shared" si="11"/>
        <v>50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40</v>
      </c>
      <c r="E104" s="31">
        <v>1</v>
      </c>
      <c r="F104" s="31">
        <f t="shared" si="11"/>
        <v>40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40</v>
      </c>
      <c r="E105" s="31">
        <v>1</v>
      </c>
      <c r="F105" s="31">
        <f t="shared" si="11"/>
        <v>40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40</v>
      </c>
      <c r="E106" s="31">
        <v>1</v>
      </c>
      <c r="F106" s="31">
        <f t="shared" si="11"/>
        <v>40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30</v>
      </c>
      <c r="E107" s="31">
        <v>1</v>
      </c>
      <c r="F107" s="31">
        <f t="shared" si="11"/>
        <v>30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30</v>
      </c>
      <c r="E108" s="31">
        <v>1</v>
      </c>
      <c r="F108" s="31">
        <f t="shared" si="11"/>
        <v>30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30</v>
      </c>
      <c r="E109" s="31">
        <v>1</v>
      </c>
      <c r="F109" s="31">
        <f t="shared" si="11"/>
        <v>30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30</v>
      </c>
      <c r="E110" s="31">
        <v>1</v>
      </c>
      <c r="F110" s="31">
        <f t="shared" si="11"/>
        <v>30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30</v>
      </c>
      <c r="E111" s="31">
        <v>1</v>
      </c>
      <c r="F111" s="31">
        <f t="shared" si="11"/>
        <v>30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30</v>
      </c>
      <c r="E112" s="47">
        <v>1</v>
      </c>
      <c r="F112" s="31">
        <f t="shared" si="11"/>
        <v>30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10</v>
      </c>
      <c r="E114" s="31">
        <v>1</v>
      </c>
      <c r="F114" s="31">
        <f>D114*E114</f>
        <v>10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10</v>
      </c>
      <c r="E115" s="31">
        <v>1</v>
      </c>
      <c r="F115" s="31">
        <f t="shared" ref="F115:F123" si="12">D115*E115</f>
        <v>10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10</v>
      </c>
      <c r="E116" s="31">
        <v>1</v>
      </c>
      <c r="F116" s="31">
        <f t="shared" si="12"/>
        <v>10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10</v>
      </c>
      <c r="E117" s="31">
        <v>1</v>
      </c>
      <c r="F117" s="31">
        <f t="shared" si="12"/>
        <v>10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10</v>
      </c>
      <c r="E118" s="31">
        <v>1</v>
      </c>
      <c r="F118" s="31">
        <f t="shared" si="12"/>
        <v>10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40</v>
      </c>
      <c r="E119" s="31">
        <v>1</v>
      </c>
      <c r="F119" s="31">
        <f t="shared" si="12"/>
        <v>40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10</v>
      </c>
      <c r="E120" s="31">
        <v>1</v>
      </c>
      <c r="F120" s="31">
        <f t="shared" si="12"/>
        <v>10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2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10</v>
      </c>
      <c r="E122" s="31">
        <v>1</v>
      </c>
      <c r="F122" s="31">
        <f t="shared" si="12"/>
        <v>10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2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3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3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3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3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3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3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3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3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5</v>
      </c>
      <c r="E138" s="31">
        <v>1</v>
      </c>
      <c r="F138" s="31">
        <f>D138*E138</f>
        <v>5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5</v>
      </c>
      <c r="E139" s="47">
        <v>1</v>
      </c>
      <c r="F139" s="31">
        <f>D139*E139</f>
        <v>5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4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4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4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4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4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4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5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5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5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5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5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6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6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6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6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6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7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7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7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8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8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9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9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9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9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0</v>
      </c>
      <c r="E179" s="31">
        <v>0</v>
      </c>
      <c r="F179" s="31">
        <f>D179*E179</f>
        <v>0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0</v>
      </c>
      <c r="E180" s="31">
        <v>0</v>
      </c>
      <c r="F180" s="31">
        <f t="shared" ref="F180:F186" si="20">D180*E180</f>
        <v>0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20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0</v>
      </c>
      <c r="E182" s="31">
        <v>0</v>
      </c>
      <c r="F182" s="31">
        <f t="shared" si="20"/>
        <v>0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0</v>
      </c>
      <c r="E183" s="31">
        <v>0</v>
      </c>
      <c r="F183" s="31">
        <f t="shared" si="20"/>
        <v>0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0</v>
      </c>
      <c r="E184" s="31">
        <v>0</v>
      </c>
      <c r="F184" s="31">
        <f t="shared" si="20"/>
        <v>0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0</v>
      </c>
      <c r="E185" s="31">
        <v>0</v>
      </c>
      <c r="F185" s="31">
        <f t="shared" si="20"/>
        <v>0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0</v>
      </c>
      <c r="E186" s="47">
        <v>0</v>
      </c>
      <c r="F186" s="31">
        <f t="shared" si="20"/>
        <v>0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0</v>
      </c>
      <c r="E188" s="31">
        <v>0</v>
      </c>
      <c r="F188" s="31">
        <f>D188*E188</f>
        <v>0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v>0</v>
      </c>
      <c r="E189" s="31">
        <v>0</v>
      </c>
      <c r="F189" s="31">
        <f t="shared" ref="F189:F201" si="21">D189*E189</f>
        <v>0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v>0</v>
      </c>
      <c r="E190" s="31">
        <v>0</v>
      </c>
      <c r="F190" s="31">
        <f t="shared" si="21"/>
        <v>0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v>0</v>
      </c>
      <c r="E191" s="31">
        <v>0.3</v>
      </c>
      <c r="F191" s="31">
        <f t="shared" si="21"/>
        <v>0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v>0</v>
      </c>
      <c r="E192" s="31">
        <v>0</v>
      </c>
      <c r="F192" s="31">
        <f t="shared" si="21"/>
        <v>0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v>0</v>
      </c>
      <c r="E193" s="31">
        <v>0</v>
      </c>
      <c r="F193" s="31">
        <f t="shared" si="21"/>
        <v>0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v>0</v>
      </c>
      <c r="E194" s="31">
        <v>0.3</v>
      </c>
      <c r="F194" s="31">
        <f t="shared" si="21"/>
        <v>0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v>0</v>
      </c>
      <c r="E195" s="31">
        <v>0.01</v>
      </c>
      <c r="F195" s="31">
        <f t="shared" si="21"/>
        <v>0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v>0</v>
      </c>
      <c r="E196" s="31">
        <v>0.5</v>
      </c>
      <c r="F196" s="31">
        <f t="shared" si="21"/>
        <v>0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v>0</v>
      </c>
      <c r="E197" s="31">
        <v>0.3</v>
      </c>
      <c r="F197" s="31">
        <f t="shared" si="21"/>
        <v>0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v>0</v>
      </c>
      <c r="E198" s="31">
        <v>0.3</v>
      </c>
      <c r="F198" s="31">
        <f t="shared" si="21"/>
        <v>0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v>0</v>
      </c>
      <c r="E199" s="31">
        <v>0.3</v>
      </c>
      <c r="F199" s="31">
        <f t="shared" si="21"/>
        <v>0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v>0</v>
      </c>
      <c r="E200" s="31">
        <v>0.1</v>
      </c>
      <c r="F200" s="31">
        <f t="shared" si="21"/>
        <v>0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v>0</v>
      </c>
      <c r="E201" s="47">
        <v>0.3</v>
      </c>
      <c r="F201" s="31">
        <f t="shared" si="21"/>
        <v>0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2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2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2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2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3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3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3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3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4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31">
        <v>0</v>
      </c>
      <c r="F217" s="31">
        <f t="shared" si="24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1</v>
      </c>
      <c r="E219" s="31">
        <v>1</v>
      </c>
      <c r="F219" s="31">
        <f>D219*E219</f>
        <v>1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v>1</v>
      </c>
      <c r="E220" s="31">
        <v>0.1</v>
      </c>
      <c r="F220" s="31">
        <f t="shared" ref="F220:F230" si="25">D220*E220</f>
        <v>0.1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v>1</v>
      </c>
      <c r="E221" s="31">
        <v>0.5</v>
      </c>
      <c r="F221" s="31">
        <f t="shared" si="25"/>
        <v>0.5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v>1</v>
      </c>
      <c r="E222" s="31">
        <v>0.3</v>
      </c>
      <c r="F222" s="31">
        <f t="shared" si="25"/>
        <v>0.3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v>1</v>
      </c>
      <c r="E223" s="31">
        <v>0.3</v>
      </c>
      <c r="F223" s="31">
        <f t="shared" si="25"/>
        <v>0.3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v>1</v>
      </c>
      <c r="E224" s="31">
        <v>0.5</v>
      </c>
      <c r="F224" s="31">
        <f t="shared" si="25"/>
        <v>0.5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v>1</v>
      </c>
      <c r="E225" s="31">
        <v>0.01</v>
      </c>
      <c r="F225" s="31">
        <f t="shared" si="25"/>
        <v>0.01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v>1</v>
      </c>
      <c r="E226" s="31">
        <v>0.01</v>
      </c>
      <c r="F226" s="31">
        <f t="shared" si="25"/>
        <v>0.01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v>1</v>
      </c>
      <c r="E227" s="31">
        <v>0.05</v>
      </c>
      <c r="F227" s="31">
        <f t="shared" si="25"/>
        <v>0.05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v>1</v>
      </c>
      <c r="E228" s="31">
        <v>0.5</v>
      </c>
      <c r="F228" s="31">
        <f t="shared" si="25"/>
        <v>0.5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v>1</v>
      </c>
      <c r="E229" s="31">
        <v>0.1</v>
      </c>
      <c r="F229" s="31">
        <f t="shared" si="25"/>
        <v>0.1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v>1</v>
      </c>
      <c r="E230" s="47">
        <v>0.3</v>
      </c>
      <c r="F230" s="31">
        <f t="shared" si="25"/>
        <v>0.3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35</v>
      </c>
      <c r="E232" s="47">
        <v>1</v>
      </c>
      <c r="F232" s="47">
        <f>D232*E232</f>
        <v>35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150</v>
      </c>
      <c r="E234" s="31">
        <v>1</v>
      </c>
      <c r="F234" s="31">
        <f>D234*E234</f>
        <v>150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150</v>
      </c>
      <c r="E235" s="31">
        <v>1</v>
      </c>
      <c r="F235" s="31">
        <f t="shared" ref="F235:F236" si="26">D235*E235</f>
        <v>150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150</v>
      </c>
      <c r="E236" s="47">
        <v>1</v>
      </c>
      <c r="F236" s="31">
        <f t="shared" si="26"/>
        <v>150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100</v>
      </c>
      <c r="E238" s="31">
        <v>1</v>
      </c>
      <c r="F238" s="31">
        <f>D238*E238</f>
        <v>100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100</v>
      </c>
      <c r="E239" s="31">
        <v>1</v>
      </c>
      <c r="F239" s="31">
        <f t="shared" ref="F239:F246" si="27">D239*E239</f>
        <v>100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100</v>
      </c>
      <c r="E240" s="31">
        <v>1</v>
      </c>
      <c r="F240" s="31">
        <f t="shared" si="27"/>
        <v>100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100</v>
      </c>
      <c r="E241" s="31">
        <v>1</v>
      </c>
      <c r="F241" s="31">
        <f t="shared" si="27"/>
        <v>100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100</v>
      </c>
      <c r="E242" s="31">
        <v>1</v>
      </c>
      <c r="F242" s="31">
        <f t="shared" si="27"/>
        <v>100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100</v>
      </c>
      <c r="E243" s="31">
        <v>1</v>
      </c>
      <c r="F243" s="31">
        <f t="shared" si="27"/>
        <v>100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100</v>
      </c>
      <c r="E244" s="31">
        <v>1</v>
      </c>
      <c r="F244" s="31">
        <f t="shared" si="27"/>
        <v>100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100</v>
      </c>
      <c r="E245" s="31">
        <v>1</v>
      </c>
      <c r="F245" s="31">
        <f t="shared" si="27"/>
        <v>100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100</v>
      </c>
      <c r="E246" s="47">
        <v>1</v>
      </c>
      <c r="F246" s="31">
        <f t="shared" si="27"/>
        <v>100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100</v>
      </c>
      <c r="E247" s="52">
        <v>1</v>
      </c>
      <c r="F247" s="52">
        <f t="shared" ref="F247:F252" si="28">D247*E247</f>
        <v>100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1</v>
      </c>
      <c r="E248" s="52">
        <v>1</v>
      </c>
      <c r="F248" s="52">
        <f t="shared" si="28"/>
        <v>1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8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8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0</v>
      </c>
      <c r="E251" s="52">
        <v>0</v>
      </c>
      <c r="F251" s="52">
        <f t="shared" si="28"/>
        <v>0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8">
        <v>40</v>
      </c>
      <c r="E252" s="58">
        <v>1</v>
      </c>
      <c r="F252" s="58">
        <f t="shared" si="28"/>
        <v>40</v>
      </c>
      <c r="G252" s="62"/>
      <c r="H252" s="44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4.2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>
      <c r="A259" s="36"/>
      <c r="B259" s="36"/>
      <c r="C259" s="81"/>
      <c r="D259" s="81"/>
      <c r="E259" s="81"/>
      <c r="F259" s="81"/>
      <c r="G259" s="81"/>
      <c r="H259" s="37"/>
    </row>
    <row r="260" spans="1:8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  <row r="283" spans="1:8">
      <c r="A283" s="36"/>
      <c r="B283" s="36"/>
      <c r="C283" s="36"/>
      <c r="D283" s="36"/>
      <c r="E283" s="36"/>
      <c r="G283" s="36"/>
      <c r="H283" s="37"/>
    </row>
  </sheetData>
  <mergeCells count="36">
    <mergeCell ref="B5:G5"/>
    <mergeCell ref="B13:G13"/>
    <mergeCell ref="B20:G20"/>
    <mergeCell ref="B25:G25"/>
    <mergeCell ref="B31:G31"/>
    <mergeCell ref="B56:G56"/>
    <mergeCell ref="B64:G64"/>
    <mergeCell ref="B74:G74"/>
    <mergeCell ref="B78:G78"/>
    <mergeCell ref="B38:G38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423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59.85</v>
      </c>
      <c r="E4" s="42">
        <v>3</v>
      </c>
      <c r="F4" s="42">
        <f>D4*E4</f>
        <v>179.55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29483</v>
      </c>
      <c r="E65" s="31">
        <v>0.3</v>
      </c>
      <c r="F65" s="31">
        <f>D65*E65</f>
        <v>8844.9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29483</v>
      </c>
      <c r="E66" s="31">
        <v>0.5</v>
      </c>
      <c r="F66" s="31">
        <f t="shared" ref="F66:F73" si="8">D66*E66</f>
        <v>14741.5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29483</v>
      </c>
      <c r="E67" s="31">
        <v>0.01</v>
      </c>
      <c r="F67" s="31">
        <f t="shared" si="8"/>
        <v>294.83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29483</v>
      </c>
      <c r="E68" s="31">
        <v>6</v>
      </c>
      <c r="F68" s="31">
        <f t="shared" si="8"/>
        <v>176898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29483</v>
      </c>
      <c r="E69" s="31">
        <v>0.01</v>
      </c>
      <c r="F69" s="31">
        <f t="shared" si="8"/>
        <v>294.83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29483</v>
      </c>
      <c r="E70" s="31">
        <v>0.2</v>
      </c>
      <c r="F70" s="31">
        <f t="shared" si="8"/>
        <v>5896.6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D65</f>
        <v>29483</v>
      </c>
      <c r="E71" s="31">
        <v>0.05</v>
      </c>
      <c r="F71" s="31">
        <f t="shared" si="8"/>
        <v>1474.15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D68</f>
        <v>29483</v>
      </c>
      <c r="E72" s="31">
        <v>0.5</v>
      </c>
      <c r="F72" s="31">
        <f t="shared" si="8"/>
        <v>14741.5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D71</f>
        <v>29483</v>
      </c>
      <c r="E73" s="47">
        <v>0.03</v>
      </c>
      <c r="F73" s="31">
        <f t="shared" si="8"/>
        <v>884.49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2760</v>
      </c>
      <c r="E75" s="31">
        <v>1</v>
      </c>
      <c r="F75" s="31">
        <f>D75*E75</f>
        <v>2760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2950</v>
      </c>
      <c r="E76" s="47">
        <v>1</v>
      </c>
      <c r="F76" s="31">
        <f>D76*E76</f>
        <v>2950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8">
        <v>1</v>
      </c>
      <c r="E77" s="58">
        <v>1</v>
      </c>
      <c r="F77" s="58">
        <f>D77*E77</f>
        <v>1</v>
      </c>
      <c r="G77" s="62"/>
      <c r="H77" s="63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26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382</v>
      </c>
      <c r="E82" s="31">
        <v>1</v>
      </c>
      <c r="F82" s="31">
        <f>D82*E82</f>
        <v>382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382</v>
      </c>
      <c r="E83" s="31">
        <v>1</v>
      </c>
      <c r="F83" s="31">
        <f t="shared" ref="F83:F96" si="9">D83*E83</f>
        <v>382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382</v>
      </c>
      <c r="E84" s="31">
        <v>1</v>
      </c>
      <c r="F84" s="31">
        <f t="shared" si="9"/>
        <v>382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382</v>
      </c>
      <c r="E85" s="31">
        <v>0.3</v>
      </c>
      <c r="F85" s="31">
        <f t="shared" si="9"/>
        <v>114.6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382</v>
      </c>
      <c r="E86" s="31">
        <v>0.3</v>
      </c>
      <c r="F86" s="31">
        <f t="shared" si="9"/>
        <v>114.6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382</v>
      </c>
      <c r="E87" s="31">
        <v>0.3</v>
      </c>
      <c r="F87" s="31">
        <f t="shared" si="9"/>
        <v>114.6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382</v>
      </c>
      <c r="E88" s="31">
        <v>0.3</v>
      </c>
      <c r="F88" s="31">
        <f t="shared" si="9"/>
        <v>114.6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D84</f>
        <v>382</v>
      </c>
      <c r="E89" s="31">
        <v>0.5</v>
      </c>
      <c r="F89" s="31">
        <f t="shared" si="9"/>
        <v>191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D85</f>
        <v>382</v>
      </c>
      <c r="E90" s="31">
        <v>0.3</v>
      </c>
      <c r="F90" s="31">
        <f t="shared" si="9"/>
        <v>114.6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D86</f>
        <v>382</v>
      </c>
      <c r="E91" s="31">
        <v>1</v>
      </c>
      <c r="F91" s="31">
        <f t="shared" si="9"/>
        <v>382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D88</f>
        <v>382</v>
      </c>
      <c r="E92" s="31">
        <v>4</v>
      </c>
      <c r="F92" s="31">
        <f t="shared" si="9"/>
        <v>1528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D88</f>
        <v>382</v>
      </c>
      <c r="E93" s="31">
        <v>0.1</v>
      </c>
      <c r="F93" s="31">
        <f t="shared" si="9"/>
        <v>38.200000000000003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D89</f>
        <v>382</v>
      </c>
      <c r="E94" s="31">
        <v>0.01</v>
      </c>
      <c r="F94" s="31">
        <f t="shared" si="9"/>
        <v>3.82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D89</f>
        <v>382</v>
      </c>
      <c r="E95" s="31">
        <v>0.1</v>
      </c>
      <c r="F95" s="31">
        <f t="shared" si="9"/>
        <v>38.200000000000003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D90</f>
        <v>382</v>
      </c>
      <c r="E96" s="47">
        <v>1</v>
      </c>
      <c r="F96" s="31">
        <f t="shared" si="9"/>
        <v>382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20</v>
      </c>
      <c r="E98" s="31">
        <v>1</v>
      </c>
      <c r="F98" s="31">
        <f>D98*E98</f>
        <v>20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20</v>
      </c>
      <c r="E99" s="31">
        <v>1</v>
      </c>
      <c r="F99" s="31">
        <f t="shared" ref="F99:F112" si="10">D99*E99</f>
        <v>20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20</v>
      </c>
      <c r="E100" s="31">
        <v>1</v>
      </c>
      <c r="F100" s="31">
        <f t="shared" si="10"/>
        <v>20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20</v>
      </c>
      <c r="E101" s="31">
        <v>1</v>
      </c>
      <c r="F101" s="31">
        <f t="shared" si="10"/>
        <v>20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20</v>
      </c>
      <c r="E102" s="31">
        <v>1</v>
      </c>
      <c r="F102" s="31">
        <f t="shared" si="10"/>
        <v>20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20</v>
      </c>
      <c r="E103" s="31">
        <v>1</v>
      </c>
      <c r="F103" s="31">
        <f t="shared" si="10"/>
        <v>20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20</v>
      </c>
      <c r="E104" s="31">
        <v>1</v>
      </c>
      <c r="F104" s="31">
        <f t="shared" si="10"/>
        <v>20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20</v>
      </c>
      <c r="E105" s="31">
        <v>1</v>
      </c>
      <c r="F105" s="31">
        <f t="shared" si="10"/>
        <v>20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20</v>
      </c>
      <c r="E106" s="31">
        <v>1</v>
      </c>
      <c r="F106" s="31">
        <f t="shared" si="10"/>
        <v>20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20</v>
      </c>
      <c r="E107" s="31">
        <v>1</v>
      </c>
      <c r="F107" s="31">
        <f t="shared" si="10"/>
        <v>20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20</v>
      </c>
      <c r="E108" s="31">
        <v>1</v>
      </c>
      <c r="F108" s="31">
        <f t="shared" si="10"/>
        <v>20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20</v>
      </c>
      <c r="E109" s="31">
        <v>1</v>
      </c>
      <c r="F109" s="31">
        <f t="shared" si="10"/>
        <v>20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80</v>
      </c>
      <c r="E110" s="31">
        <v>1</v>
      </c>
      <c r="F110" s="31">
        <f t="shared" si="10"/>
        <v>80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53</v>
      </c>
      <c r="E111" s="31">
        <v>1</v>
      </c>
      <c r="F111" s="31">
        <f t="shared" si="10"/>
        <v>53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30</v>
      </c>
      <c r="E112" s="47">
        <v>1</v>
      </c>
      <c r="F112" s="31">
        <f t="shared" si="10"/>
        <v>30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0</v>
      </c>
      <c r="E135" s="31">
        <v>0</v>
      </c>
      <c r="F135" s="31">
        <f>D135*E135</f>
        <v>0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0</v>
      </c>
      <c r="E136" s="47">
        <v>0</v>
      </c>
      <c r="F136" s="31">
        <f>D136*E136</f>
        <v>0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67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159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161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5" t="s">
        <v>163</v>
      </c>
      <c r="B167" s="6" t="s">
        <v>193</v>
      </c>
      <c r="C167" s="30" t="s">
        <v>433</v>
      </c>
      <c r="D167" s="47">
        <v>0</v>
      </c>
      <c r="E167" s="47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31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0</v>
      </c>
      <c r="E179" s="31">
        <v>0</v>
      </c>
      <c r="F179" s="31">
        <f>D179*E179</f>
        <v>0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0</v>
      </c>
      <c r="E180" s="31">
        <v>0</v>
      </c>
      <c r="F180" s="31">
        <f t="shared" ref="F180:F186" si="19">D180*E180</f>
        <v>0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0</v>
      </c>
      <c r="E182" s="31">
        <v>0</v>
      </c>
      <c r="F182" s="31">
        <f t="shared" si="19"/>
        <v>0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0</v>
      </c>
      <c r="E183" s="31">
        <v>0</v>
      </c>
      <c r="F183" s="31">
        <f t="shared" si="19"/>
        <v>0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0</v>
      </c>
      <c r="E184" s="31">
        <v>0</v>
      </c>
      <c r="F184" s="31">
        <f t="shared" si="19"/>
        <v>0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0</v>
      </c>
      <c r="E185" s="31">
        <v>0</v>
      </c>
      <c r="F185" s="31">
        <f t="shared" si="19"/>
        <v>0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0</v>
      </c>
      <c r="E186" s="31">
        <v>0</v>
      </c>
      <c r="F186" s="31">
        <f t="shared" si="19"/>
        <v>0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10</v>
      </c>
      <c r="E188" s="31">
        <v>1</v>
      </c>
      <c r="F188" s="31">
        <f>D188*E188</f>
        <v>10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f>D188</f>
        <v>10</v>
      </c>
      <c r="E189" s="31">
        <v>1</v>
      </c>
      <c r="F189" s="31">
        <f t="shared" ref="F189:F201" si="20">D189*E189</f>
        <v>10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f>D188</f>
        <v>10</v>
      </c>
      <c r="E190" s="31">
        <v>0.3</v>
      </c>
      <c r="F190" s="31">
        <f t="shared" si="20"/>
        <v>3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f>D188</f>
        <v>10</v>
      </c>
      <c r="E191" s="31">
        <v>1</v>
      </c>
      <c r="F191" s="31">
        <f t="shared" si="20"/>
        <v>10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f>D188</f>
        <v>10</v>
      </c>
      <c r="E192" s="31">
        <v>1</v>
      </c>
      <c r="F192" s="31">
        <f t="shared" si="20"/>
        <v>10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f>D188</f>
        <v>10</v>
      </c>
      <c r="E193" s="31">
        <v>0.3</v>
      </c>
      <c r="F193" s="31">
        <f t="shared" si="20"/>
        <v>3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f>D188</f>
        <v>10</v>
      </c>
      <c r="E194" s="31">
        <v>0.01</v>
      </c>
      <c r="F194" s="31">
        <f t="shared" si="20"/>
        <v>0.1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f>D188</f>
        <v>10</v>
      </c>
      <c r="E195" s="31">
        <v>0.5</v>
      </c>
      <c r="F195" s="31">
        <f t="shared" si="20"/>
        <v>5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f>D188</f>
        <v>10</v>
      </c>
      <c r="E196" s="31">
        <v>0.3</v>
      </c>
      <c r="F196" s="31">
        <f t="shared" si="20"/>
        <v>3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f>D188</f>
        <v>10</v>
      </c>
      <c r="E197" s="31">
        <v>0.3</v>
      </c>
      <c r="F197" s="31">
        <f t="shared" si="20"/>
        <v>3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f>D188</f>
        <v>10</v>
      </c>
      <c r="E198" s="31">
        <v>0.3</v>
      </c>
      <c r="F198" s="31">
        <f t="shared" si="20"/>
        <v>3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f>D188</f>
        <v>10</v>
      </c>
      <c r="E199" s="31">
        <v>0.1</v>
      </c>
      <c r="F199" s="31">
        <f t="shared" si="20"/>
        <v>1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f>D191</f>
        <v>10</v>
      </c>
      <c r="E200" s="31">
        <v>0.3</v>
      </c>
      <c r="F200" s="31">
        <f t="shared" si="20"/>
        <v>3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f>D191</f>
        <v>10</v>
      </c>
      <c r="E201" s="47">
        <v>0.1</v>
      </c>
      <c r="F201" s="31">
        <f t="shared" si="20"/>
        <v>1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200</v>
      </c>
      <c r="E219" s="31">
        <v>1</v>
      </c>
      <c r="F219" s="31">
        <f>D219*E219</f>
        <v>200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200</v>
      </c>
      <c r="E220" s="31">
        <v>0.1</v>
      </c>
      <c r="F220" s="31">
        <f t="shared" ref="F220:F230" si="24">D220*E220</f>
        <v>20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D219</f>
        <v>200</v>
      </c>
      <c r="E221" s="31">
        <v>0.5</v>
      </c>
      <c r="F221" s="31">
        <f t="shared" si="24"/>
        <v>100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D219</f>
        <v>200</v>
      </c>
      <c r="E222" s="31">
        <v>0.3</v>
      </c>
      <c r="F222" s="31">
        <f t="shared" si="24"/>
        <v>60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D219</f>
        <v>200</v>
      </c>
      <c r="E223" s="31">
        <v>0.3</v>
      </c>
      <c r="F223" s="31">
        <f t="shared" si="24"/>
        <v>60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D219</f>
        <v>200</v>
      </c>
      <c r="E224" s="31">
        <v>0.5</v>
      </c>
      <c r="F224" s="31">
        <f t="shared" si="24"/>
        <v>100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D219</f>
        <v>200</v>
      </c>
      <c r="E225" s="31">
        <v>0.01</v>
      </c>
      <c r="F225" s="31">
        <f t="shared" si="24"/>
        <v>2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D219</f>
        <v>200</v>
      </c>
      <c r="E226" s="31">
        <v>0.01</v>
      </c>
      <c r="F226" s="31">
        <f t="shared" si="24"/>
        <v>2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D219</f>
        <v>200</v>
      </c>
      <c r="E227" s="31">
        <v>0.05</v>
      </c>
      <c r="F227" s="31">
        <f t="shared" si="24"/>
        <v>10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D221</f>
        <v>200</v>
      </c>
      <c r="E228" s="31">
        <v>0.5</v>
      </c>
      <c r="F228" s="31">
        <f t="shared" si="24"/>
        <v>100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D221</f>
        <v>200</v>
      </c>
      <c r="E229" s="31">
        <v>0.1</v>
      </c>
      <c r="F229" s="31">
        <f t="shared" si="24"/>
        <v>20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D222</f>
        <v>200</v>
      </c>
      <c r="E230" s="47">
        <v>0.3</v>
      </c>
      <c r="F230" s="31">
        <f t="shared" si="24"/>
        <v>60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5</v>
      </c>
      <c r="E232" s="47">
        <v>1</v>
      </c>
      <c r="F232" s="47">
        <f>D232*E232</f>
        <v>5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150</v>
      </c>
      <c r="E234" s="31">
        <v>1</v>
      </c>
      <c r="F234" s="31">
        <f>D234*E234</f>
        <v>150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150</v>
      </c>
      <c r="E235" s="31">
        <v>1</v>
      </c>
      <c r="F235" s="31">
        <f t="shared" ref="F235:F236" si="25">D235*E235</f>
        <v>150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150</v>
      </c>
      <c r="E236" s="47">
        <v>1</v>
      </c>
      <c r="F236" s="31">
        <f t="shared" si="25"/>
        <v>150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145</v>
      </c>
      <c r="E247" s="52">
        <v>1</v>
      </c>
      <c r="F247" s="52">
        <f t="shared" ref="F247:F252" si="27">D247*E247</f>
        <v>145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0</v>
      </c>
      <c r="E248" s="52">
        <v>0</v>
      </c>
      <c r="F248" s="52">
        <f t="shared" si="27"/>
        <v>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0</v>
      </c>
      <c r="E249" s="52">
        <v>0</v>
      </c>
      <c r="F249" s="52">
        <f t="shared" si="27"/>
        <v>0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0</v>
      </c>
      <c r="E250" s="52">
        <v>0</v>
      </c>
      <c r="F250" s="52">
        <f t="shared" si="27"/>
        <v>0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0</v>
      </c>
      <c r="E251" s="52">
        <v>0</v>
      </c>
      <c r="F251" s="52">
        <f t="shared" si="27"/>
        <v>0</v>
      </c>
      <c r="G251" s="62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9">
        <f>5</f>
        <v>5</v>
      </c>
      <c r="E252" s="58">
        <v>3</v>
      </c>
      <c r="F252" s="58">
        <f t="shared" si="27"/>
        <v>15</v>
      </c>
      <c r="G252" s="62"/>
      <c r="H252" s="63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4.2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 ht="14.25" customHeight="1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  <row r="283" spans="1:8">
      <c r="A283" s="36"/>
      <c r="B283" s="36"/>
      <c r="C283" s="36"/>
      <c r="D283" s="36"/>
      <c r="E283" s="36"/>
      <c r="G283" s="36"/>
      <c r="H283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424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24.49</v>
      </c>
      <c r="E4" s="42">
        <v>3</v>
      </c>
      <c r="F4" s="42">
        <f>D4*E4</f>
        <v>73.47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15</v>
      </c>
      <c r="E6" s="31">
        <v>1</v>
      </c>
      <c r="F6" s="31">
        <f>D6*E6</f>
        <v>15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15</v>
      </c>
      <c r="E7" s="31">
        <v>1</v>
      </c>
      <c r="F7" s="31">
        <f t="shared" ref="F7:F12" si="0">D7*E7</f>
        <v>15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15</v>
      </c>
      <c r="E8" s="31">
        <v>1</v>
      </c>
      <c r="F8" s="31">
        <f t="shared" si="0"/>
        <v>15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15</v>
      </c>
      <c r="E9" s="31">
        <v>1</v>
      </c>
      <c r="F9" s="31">
        <f t="shared" si="0"/>
        <v>15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15</v>
      </c>
      <c r="E10" s="31">
        <v>1</v>
      </c>
      <c r="F10" s="31">
        <f t="shared" si="0"/>
        <v>15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15</v>
      </c>
      <c r="E11" s="31">
        <v>1</v>
      </c>
      <c r="F11" s="31">
        <f t="shared" si="0"/>
        <v>15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15</v>
      </c>
      <c r="E12" s="47">
        <v>1</v>
      </c>
      <c r="F12" s="31">
        <f t="shared" si="0"/>
        <v>15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1</v>
      </c>
      <c r="E26" s="31">
        <v>1</v>
      </c>
      <c r="F26" s="31">
        <f>D26*E26</f>
        <v>1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1</v>
      </c>
      <c r="E27" s="31">
        <v>1</v>
      </c>
      <c r="F27" s="31">
        <f t="shared" ref="F27:F30" si="3">D27*E27</f>
        <v>1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1</v>
      </c>
      <c r="E28" s="31">
        <v>1</v>
      </c>
      <c r="F28" s="31">
        <f t="shared" si="3"/>
        <v>1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1</v>
      </c>
      <c r="E29" s="31">
        <v>1</v>
      </c>
      <c r="F29" s="31">
        <f t="shared" si="3"/>
        <v>1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1</v>
      </c>
      <c r="E30" s="47">
        <v>1</v>
      </c>
      <c r="F30" s="31">
        <f t="shared" si="3"/>
        <v>1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15</v>
      </c>
      <c r="E32" s="31">
        <v>1</v>
      </c>
      <c r="F32" s="31">
        <f>D32*E32</f>
        <v>15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15</v>
      </c>
      <c r="E33" s="31">
        <v>1</v>
      </c>
      <c r="F33" s="31">
        <f t="shared" ref="F33:F37" si="4">D33*E33</f>
        <v>15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15</v>
      </c>
      <c r="E34" s="31">
        <v>1</v>
      </c>
      <c r="F34" s="31">
        <f t="shared" si="4"/>
        <v>15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15</v>
      </c>
      <c r="E35" s="31">
        <v>1</v>
      </c>
      <c r="F35" s="31">
        <f t="shared" si="4"/>
        <v>15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15</v>
      </c>
      <c r="E36" s="31">
        <v>1</v>
      </c>
      <c r="F36" s="31">
        <f t="shared" si="4"/>
        <v>15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15</v>
      </c>
      <c r="E37" s="47">
        <v>1</v>
      </c>
      <c r="F37" s="31">
        <f t="shared" si="4"/>
        <v>15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1</v>
      </c>
      <c r="E39" s="31">
        <v>1</v>
      </c>
      <c r="F39" s="31">
        <f>D39*E39</f>
        <v>1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1</v>
      </c>
      <c r="E40" s="47">
        <v>1</v>
      </c>
      <c r="F40" s="31">
        <f>D40*E40</f>
        <v>1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10</v>
      </c>
      <c r="E42" s="31">
        <v>1</v>
      </c>
      <c r="F42" s="31">
        <f>D42*E42</f>
        <v>10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10</v>
      </c>
      <c r="E43" s="31">
        <v>1</v>
      </c>
      <c r="F43" s="31">
        <f t="shared" ref="F43:F45" si="5">D43*E43</f>
        <v>10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10</v>
      </c>
      <c r="E44" s="31">
        <v>1</v>
      </c>
      <c r="F44" s="31">
        <f t="shared" si="5"/>
        <v>10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10</v>
      </c>
      <c r="E45" s="47">
        <v>1</v>
      </c>
      <c r="F45" s="31">
        <f t="shared" si="5"/>
        <v>10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10</v>
      </c>
      <c r="E47" s="31">
        <v>1</v>
      </c>
      <c r="F47" s="31">
        <f>D47*E47</f>
        <v>10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10</v>
      </c>
      <c r="E48" s="31">
        <v>1</v>
      </c>
      <c r="F48" s="31">
        <f t="shared" ref="F48:F55" si="6">D48*E48</f>
        <v>10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10</v>
      </c>
      <c r="E49" s="31">
        <v>1</v>
      </c>
      <c r="F49" s="31">
        <f t="shared" si="6"/>
        <v>10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10</v>
      </c>
      <c r="E50" s="31">
        <v>1</v>
      </c>
      <c r="F50" s="31">
        <f t="shared" si="6"/>
        <v>10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10</v>
      </c>
      <c r="E51" s="31">
        <v>1</v>
      </c>
      <c r="F51" s="31">
        <f t="shared" si="6"/>
        <v>10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10</v>
      </c>
      <c r="E52" s="31">
        <v>1</v>
      </c>
      <c r="F52" s="31">
        <f t="shared" si="6"/>
        <v>10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10</v>
      </c>
      <c r="E53" s="31">
        <v>1</v>
      </c>
      <c r="F53" s="31">
        <f t="shared" si="6"/>
        <v>10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10</v>
      </c>
      <c r="E54" s="31">
        <v>1</v>
      </c>
      <c r="F54" s="31">
        <f t="shared" si="6"/>
        <v>10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10</v>
      </c>
      <c r="E55" s="47">
        <v>1</v>
      </c>
      <c r="F55" s="31">
        <f t="shared" si="6"/>
        <v>10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10</v>
      </c>
      <c r="E57" s="31">
        <v>1</v>
      </c>
      <c r="F57" s="31">
        <f>D57*E57</f>
        <v>10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10</v>
      </c>
      <c r="E58" s="31">
        <v>1</v>
      </c>
      <c r="F58" s="31">
        <f t="shared" ref="F58:F63" si="7">D58*E58</f>
        <v>10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10</v>
      </c>
      <c r="E59" s="31">
        <v>1</v>
      </c>
      <c r="F59" s="31">
        <f t="shared" si="7"/>
        <v>10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10</v>
      </c>
      <c r="E60" s="31">
        <v>1</v>
      </c>
      <c r="F60" s="31">
        <f t="shared" si="7"/>
        <v>10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10</v>
      </c>
      <c r="E61" s="31">
        <v>1</v>
      </c>
      <c r="F61" s="31">
        <f t="shared" si="7"/>
        <v>10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10</v>
      </c>
      <c r="E62" s="31">
        <v>1</v>
      </c>
      <c r="F62" s="31">
        <f t="shared" si="7"/>
        <v>10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10</v>
      </c>
      <c r="E63" s="47">
        <v>1</v>
      </c>
      <c r="F63" s="31">
        <f t="shared" si="7"/>
        <v>10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30208.400000000001</v>
      </c>
      <c r="E65" s="31">
        <v>1</v>
      </c>
      <c r="F65" s="31">
        <f>D65*E65</f>
        <v>30208.400000000001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30208.400000000001</v>
      </c>
      <c r="E66" s="31">
        <v>1</v>
      </c>
      <c r="F66" s="31">
        <f t="shared" ref="F66:F73" si="8">D66*E66</f>
        <v>30208.400000000001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30208.400000000001</v>
      </c>
      <c r="E67" s="31">
        <v>0.01</v>
      </c>
      <c r="F67" s="31">
        <f t="shared" si="8"/>
        <v>302.084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D66</f>
        <v>30208.400000000001</v>
      </c>
      <c r="E68" s="31">
        <v>0.5</v>
      </c>
      <c r="F68" s="31">
        <f t="shared" si="8"/>
        <v>15104.2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D68</f>
        <v>30208.400000000001</v>
      </c>
      <c r="E69" s="31">
        <v>0.01</v>
      </c>
      <c r="F69" s="31">
        <f t="shared" si="8"/>
        <v>302.084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D68</f>
        <v>30208.400000000001</v>
      </c>
      <c r="E70" s="31">
        <v>1</v>
      </c>
      <c r="F70" s="31">
        <f t="shared" si="8"/>
        <v>30208.400000000001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D69</f>
        <v>30208.400000000001</v>
      </c>
      <c r="E71" s="31">
        <v>0.05</v>
      </c>
      <c r="F71" s="31">
        <f t="shared" si="8"/>
        <v>1510.42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D71</f>
        <v>30208.400000000001</v>
      </c>
      <c r="E72" s="31">
        <v>2</v>
      </c>
      <c r="F72" s="31">
        <f t="shared" si="8"/>
        <v>60416.800000000003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D72</f>
        <v>30208.400000000001</v>
      </c>
      <c r="E73" s="47">
        <v>0.03</v>
      </c>
      <c r="F73" s="31">
        <f t="shared" si="8"/>
        <v>906.25199999999995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1776</v>
      </c>
      <c r="E75" s="31">
        <v>1</v>
      </c>
      <c r="F75" s="31">
        <f>D75*E75</f>
        <v>1776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1332</v>
      </c>
      <c r="E76" s="47">
        <v>1</v>
      </c>
      <c r="F76" s="31">
        <f>D76*E76</f>
        <v>1332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2427</v>
      </c>
      <c r="E82" s="31">
        <v>1</v>
      </c>
      <c r="F82" s="31">
        <f>D82*E82</f>
        <v>2427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2427</v>
      </c>
      <c r="E83" s="31">
        <v>1</v>
      </c>
      <c r="F83" s="31">
        <f t="shared" ref="F83:F96" si="9">D83*E83</f>
        <v>2427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2427</v>
      </c>
      <c r="E84" s="31">
        <v>1</v>
      </c>
      <c r="F84" s="31">
        <f t="shared" si="9"/>
        <v>2427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2427</v>
      </c>
      <c r="E85" s="31">
        <v>1</v>
      </c>
      <c r="F85" s="31">
        <f t="shared" si="9"/>
        <v>2427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2427</v>
      </c>
      <c r="E86" s="31">
        <v>1</v>
      </c>
      <c r="F86" s="31">
        <f t="shared" si="9"/>
        <v>2427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2427</v>
      </c>
      <c r="E87" s="31">
        <v>1</v>
      </c>
      <c r="F87" s="31">
        <f t="shared" si="9"/>
        <v>2427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2427</v>
      </c>
      <c r="E88" s="31">
        <v>1</v>
      </c>
      <c r="F88" s="31">
        <f t="shared" si="9"/>
        <v>2427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D84</f>
        <v>2427</v>
      </c>
      <c r="E89" s="31">
        <v>1</v>
      </c>
      <c r="F89" s="31">
        <f t="shared" si="9"/>
        <v>2427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D85</f>
        <v>2427</v>
      </c>
      <c r="E90" s="31">
        <v>1</v>
      </c>
      <c r="F90" s="31">
        <f t="shared" si="9"/>
        <v>2427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D86</f>
        <v>2427</v>
      </c>
      <c r="E91" s="31">
        <v>1</v>
      </c>
      <c r="F91" s="31">
        <f t="shared" si="9"/>
        <v>2427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D88</f>
        <v>2427</v>
      </c>
      <c r="E92" s="31">
        <v>1</v>
      </c>
      <c r="F92" s="31">
        <f t="shared" si="9"/>
        <v>2427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D88</f>
        <v>2427</v>
      </c>
      <c r="E93" s="31">
        <v>1</v>
      </c>
      <c r="F93" s="31">
        <f t="shared" si="9"/>
        <v>2427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D89</f>
        <v>2427</v>
      </c>
      <c r="E94" s="31">
        <v>1</v>
      </c>
      <c r="F94" s="31">
        <f t="shared" si="9"/>
        <v>2427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D89</f>
        <v>2427</v>
      </c>
      <c r="E95" s="31">
        <v>1</v>
      </c>
      <c r="F95" s="31">
        <f t="shared" si="9"/>
        <v>2427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D90</f>
        <v>2427</v>
      </c>
      <c r="E96" s="47">
        <v>1</v>
      </c>
      <c r="F96" s="31">
        <f t="shared" si="9"/>
        <v>2427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25</v>
      </c>
      <c r="E98" s="31">
        <v>1</v>
      </c>
      <c r="F98" s="31">
        <f>D98*E98</f>
        <v>25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10</v>
      </c>
      <c r="E99" s="31">
        <v>1</v>
      </c>
      <c r="F99" s="31">
        <f t="shared" ref="F99:F112" si="10">D99*E99</f>
        <v>10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12</v>
      </c>
      <c r="E100" s="31">
        <v>1</v>
      </c>
      <c r="F100" s="31">
        <f t="shared" si="10"/>
        <v>12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10</v>
      </c>
      <c r="E101" s="31">
        <v>1</v>
      </c>
      <c r="F101" s="31">
        <f t="shared" si="10"/>
        <v>10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10</v>
      </c>
      <c r="E102" s="31">
        <v>1</v>
      </c>
      <c r="F102" s="31">
        <f t="shared" si="10"/>
        <v>10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10</v>
      </c>
      <c r="E103" s="31">
        <v>1</v>
      </c>
      <c r="F103" s="31">
        <f t="shared" si="10"/>
        <v>10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10</v>
      </c>
      <c r="E104" s="31">
        <v>1</v>
      </c>
      <c r="F104" s="31">
        <f t="shared" si="10"/>
        <v>10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10</v>
      </c>
      <c r="E105" s="31">
        <v>1</v>
      </c>
      <c r="F105" s="31">
        <f t="shared" si="10"/>
        <v>10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10</v>
      </c>
      <c r="E106" s="31">
        <v>1</v>
      </c>
      <c r="F106" s="31">
        <f t="shared" si="10"/>
        <v>10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10</v>
      </c>
      <c r="E107" s="31">
        <v>1</v>
      </c>
      <c r="F107" s="31">
        <f t="shared" si="10"/>
        <v>10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5</v>
      </c>
      <c r="E108" s="31">
        <v>1</v>
      </c>
      <c r="F108" s="31">
        <f t="shared" si="10"/>
        <v>5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5</v>
      </c>
      <c r="E109" s="31">
        <v>1</v>
      </c>
      <c r="F109" s="31">
        <f t="shared" si="10"/>
        <v>5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10</v>
      </c>
      <c r="E110" s="31">
        <v>1</v>
      </c>
      <c r="F110" s="31">
        <f t="shared" si="10"/>
        <v>10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20</v>
      </c>
      <c r="E111" s="31">
        <v>1</v>
      </c>
      <c r="F111" s="31">
        <f t="shared" si="10"/>
        <v>20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20</v>
      </c>
      <c r="E112" s="47">
        <v>1</v>
      </c>
      <c r="F112" s="31">
        <f t="shared" si="10"/>
        <v>20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5</v>
      </c>
      <c r="E114" s="31">
        <v>1</v>
      </c>
      <c r="F114" s="31">
        <f>D114*E114</f>
        <v>5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5</v>
      </c>
      <c r="E115" s="31">
        <v>1</v>
      </c>
      <c r="F115" s="31">
        <f t="shared" ref="F115:F123" si="11">D115*E115</f>
        <v>5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5</v>
      </c>
      <c r="E116" s="31">
        <v>1</v>
      </c>
      <c r="F116" s="31">
        <f t="shared" si="11"/>
        <v>5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5</v>
      </c>
      <c r="E117" s="31">
        <v>1</v>
      </c>
      <c r="F117" s="31">
        <f t="shared" si="11"/>
        <v>5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5</v>
      </c>
      <c r="E118" s="31">
        <v>1</v>
      </c>
      <c r="F118" s="31">
        <f t="shared" si="11"/>
        <v>5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5</v>
      </c>
      <c r="E119" s="31">
        <v>1</v>
      </c>
      <c r="F119" s="31">
        <f t="shared" si="11"/>
        <v>5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5</v>
      </c>
      <c r="E120" s="31">
        <v>1</v>
      </c>
      <c r="F120" s="31">
        <f t="shared" si="11"/>
        <v>5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5</v>
      </c>
      <c r="E121" s="31">
        <v>1</v>
      </c>
      <c r="F121" s="31">
        <f t="shared" si="11"/>
        <v>5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5</v>
      </c>
      <c r="E122" s="31">
        <v>1</v>
      </c>
      <c r="F122" s="31">
        <f t="shared" si="11"/>
        <v>5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5</v>
      </c>
      <c r="E123" s="47">
        <v>1</v>
      </c>
      <c r="F123" s="31">
        <f t="shared" si="11"/>
        <v>5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10</v>
      </c>
      <c r="E125" s="31">
        <v>1</v>
      </c>
      <c r="F125" s="31">
        <f>D125*E125</f>
        <v>10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10</v>
      </c>
      <c r="E126" s="31">
        <v>1</v>
      </c>
      <c r="F126" s="31">
        <f t="shared" ref="F126:F133" si="12">D126*E126</f>
        <v>10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10</v>
      </c>
      <c r="E127" s="31">
        <v>1</v>
      </c>
      <c r="F127" s="31">
        <f t="shared" si="12"/>
        <v>10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10</v>
      </c>
      <c r="E128" s="31">
        <v>1</v>
      </c>
      <c r="F128" s="31">
        <f t="shared" si="12"/>
        <v>10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10</v>
      </c>
      <c r="E129" s="31">
        <v>1</v>
      </c>
      <c r="F129" s="31">
        <f t="shared" si="12"/>
        <v>10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10</v>
      </c>
      <c r="E130" s="31">
        <v>1</v>
      </c>
      <c r="F130" s="31">
        <f t="shared" si="12"/>
        <v>10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10</v>
      </c>
      <c r="E131" s="31">
        <v>1</v>
      </c>
      <c r="F131" s="31">
        <f t="shared" si="12"/>
        <v>10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10</v>
      </c>
      <c r="E132" s="31">
        <v>1</v>
      </c>
      <c r="F132" s="31">
        <f t="shared" si="12"/>
        <v>10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10</v>
      </c>
      <c r="E133" s="47">
        <v>1</v>
      </c>
      <c r="F133" s="31">
        <f t="shared" si="12"/>
        <v>10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47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5</v>
      </c>
      <c r="E179" s="31">
        <v>1</v>
      </c>
      <c r="F179" s="31">
        <f>D179*E179</f>
        <v>5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20</v>
      </c>
      <c r="E180" s="31">
        <v>1</v>
      </c>
      <c r="F180" s="31">
        <f t="shared" ref="F180:F186" si="19">D180*E180</f>
        <v>20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56</v>
      </c>
      <c r="E182" s="31">
        <v>1</v>
      </c>
      <c r="F182" s="31">
        <f t="shared" si="19"/>
        <v>56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56</v>
      </c>
      <c r="E183" s="31">
        <v>1</v>
      </c>
      <c r="F183" s="31">
        <f t="shared" si="19"/>
        <v>56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56</v>
      </c>
      <c r="E184" s="31">
        <v>1</v>
      </c>
      <c r="F184" s="31">
        <f t="shared" si="19"/>
        <v>56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56</v>
      </c>
      <c r="E185" s="31">
        <v>1</v>
      </c>
      <c r="F185" s="31">
        <f t="shared" si="19"/>
        <v>56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56</v>
      </c>
      <c r="E186" s="47">
        <v>1</v>
      </c>
      <c r="F186" s="31">
        <f t="shared" si="19"/>
        <v>56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330</v>
      </c>
      <c r="E188" s="31">
        <v>11</v>
      </c>
      <c r="F188" s="31">
        <f>D188*E188</f>
        <v>3630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f>D188</f>
        <v>330</v>
      </c>
      <c r="E189" s="31">
        <v>3</v>
      </c>
      <c r="F189" s="31">
        <f t="shared" ref="F189:F201" si="20">D189*E189</f>
        <v>990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f>D188</f>
        <v>330</v>
      </c>
      <c r="E190" s="31">
        <v>1</v>
      </c>
      <c r="F190" s="31">
        <f t="shared" si="20"/>
        <v>330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f>D188</f>
        <v>330</v>
      </c>
      <c r="E191" s="31">
        <v>1</v>
      </c>
      <c r="F191" s="31">
        <f t="shared" si="20"/>
        <v>330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f>D188</f>
        <v>330</v>
      </c>
      <c r="E192" s="31">
        <v>1</v>
      </c>
      <c r="F192" s="31">
        <f t="shared" si="20"/>
        <v>330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f>D188</f>
        <v>330</v>
      </c>
      <c r="E193" s="31">
        <v>4</v>
      </c>
      <c r="F193" s="31">
        <f t="shared" si="20"/>
        <v>1320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f>D191</f>
        <v>330</v>
      </c>
      <c r="E194" s="31">
        <v>1</v>
      </c>
      <c r="F194" s="31">
        <f t="shared" si="20"/>
        <v>330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f>D191</f>
        <v>330</v>
      </c>
      <c r="E195" s="31">
        <v>1</v>
      </c>
      <c r="F195" s="31">
        <f t="shared" si="20"/>
        <v>330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f>D191</f>
        <v>330</v>
      </c>
      <c r="E196" s="31">
        <v>0.1</v>
      </c>
      <c r="F196" s="31">
        <f t="shared" si="20"/>
        <v>33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f>D193</f>
        <v>330</v>
      </c>
      <c r="E197" s="31">
        <v>0.1</v>
      </c>
      <c r="F197" s="31">
        <f t="shared" si="20"/>
        <v>33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f>D195</f>
        <v>330</v>
      </c>
      <c r="E198" s="31">
        <v>1</v>
      </c>
      <c r="F198" s="31">
        <f t="shared" si="20"/>
        <v>330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f>D195</f>
        <v>330</v>
      </c>
      <c r="E199" s="31">
        <v>1</v>
      </c>
      <c r="F199" s="31">
        <f t="shared" si="20"/>
        <v>330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f>D197</f>
        <v>330</v>
      </c>
      <c r="E200" s="31">
        <v>0.2</v>
      </c>
      <c r="F200" s="31">
        <f t="shared" si="20"/>
        <v>66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f>D197</f>
        <v>330</v>
      </c>
      <c r="E201" s="47">
        <v>1</v>
      </c>
      <c r="F201" s="31">
        <f t="shared" si="20"/>
        <v>330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2949.7</v>
      </c>
      <c r="E219" s="31">
        <v>1</v>
      </c>
      <c r="F219" s="31">
        <f>D219*E219</f>
        <v>2949.7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2949.7</v>
      </c>
      <c r="E220" s="31">
        <v>1</v>
      </c>
      <c r="F220" s="31">
        <f t="shared" ref="F220:F230" si="24">D220*E220</f>
        <v>2949.7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D219</f>
        <v>2949.7</v>
      </c>
      <c r="E221" s="31">
        <v>1</v>
      </c>
      <c r="F221" s="31">
        <f t="shared" si="24"/>
        <v>2949.7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D219</f>
        <v>2949.7</v>
      </c>
      <c r="E222" s="31">
        <v>0.01</v>
      </c>
      <c r="F222" s="31">
        <f t="shared" si="24"/>
        <v>29.497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D219</f>
        <v>2949.7</v>
      </c>
      <c r="E223" s="31">
        <v>1</v>
      </c>
      <c r="F223" s="31">
        <f t="shared" si="24"/>
        <v>2949.7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D220</f>
        <v>2949.7</v>
      </c>
      <c r="E224" s="31">
        <v>0.05</v>
      </c>
      <c r="F224" s="31">
        <f t="shared" si="24"/>
        <v>147.48500000000001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D221</f>
        <v>2949.7</v>
      </c>
      <c r="E225" s="31">
        <v>0.01</v>
      </c>
      <c r="F225" s="31">
        <f t="shared" si="24"/>
        <v>29.497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D222</f>
        <v>2949.7</v>
      </c>
      <c r="E226" s="31">
        <v>0.01</v>
      </c>
      <c r="F226" s="31">
        <f t="shared" si="24"/>
        <v>29.497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D222</f>
        <v>2949.7</v>
      </c>
      <c r="E227" s="31">
        <v>0.05</v>
      </c>
      <c r="F227" s="31">
        <f t="shared" si="24"/>
        <v>147.48500000000001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D224</f>
        <v>2949.7</v>
      </c>
      <c r="E228" s="31">
        <v>1</v>
      </c>
      <c r="F228" s="31">
        <f t="shared" si="24"/>
        <v>2949.7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D225</f>
        <v>2949.7</v>
      </c>
      <c r="E229" s="31">
        <v>0.01</v>
      </c>
      <c r="F229" s="31">
        <f t="shared" si="24"/>
        <v>29.497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D225</f>
        <v>2949.7</v>
      </c>
      <c r="E230" s="47">
        <v>1</v>
      </c>
      <c r="F230" s="31">
        <f t="shared" si="24"/>
        <v>2949.7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1</v>
      </c>
      <c r="E232" s="47">
        <v>1</v>
      </c>
      <c r="F232" s="47">
        <f>D232*E232</f>
        <v>1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100</v>
      </c>
      <c r="E234" s="31">
        <v>1</v>
      </c>
      <c r="F234" s="31">
        <f>D234*E234</f>
        <v>100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100</v>
      </c>
      <c r="E235" s="31">
        <v>1</v>
      </c>
      <c r="F235" s="31">
        <f t="shared" ref="F235:F236" si="25">D235*E235</f>
        <v>100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100</v>
      </c>
      <c r="E236" s="47">
        <v>1</v>
      </c>
      <c r="F236" s="31">
        <f t="shared" si="25"/>
        <v>100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50</v>
      </c>
      <c r="E247" s="52">
        <v>1</v>
      </c>
      <c r="F247" s="52">
        <f t="shared" ref="F247:F252" si="27">D247*E247</f>
        <v>50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50</v>
      </c>
      <c r="E248" s="52">
        <v>1</v>
      </c>
      <c r="F248" s="52">
        <f t="shared" si="27"/>
        <v>50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7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1</v>
      </c>
      <c r="E251" s="52">
        <v>1</v>
      </c>
      <c r="F251" s="52">
        <f t="shared" si="27"/>
        <v>1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8">
        <f>5</f>
        <v>5</v>
      </c>
      <c r="E252" s="58">
        <v>3</v>
      </c>
      <c r="F252" s="58">
        <f t="shared" si="27"/>
        <v>15</v>
      </c>
      <c r="G252" s="62"/>
      <c r="H252" s="63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  <row r="283" spans="1:8">
      <c r="A283" s="36"/>
      <c r="B283" s="36"/>
      <c r="C283" s="36"/>
      <c r="D283" s="36"/>
      <c r="E283" s="36"/>
      <c r="G283" s="36"/>
      <c r="H283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425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83.1</v>
      </c>
      <c r="E4" s="42">
        <v>3</v>
      </c>
      <c r="F4" s="42">
        <f>D4*E4</f>
        <v>249.3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50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50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42479</v>
      </c>
      <c r="E65" s="31">
        <v>0.3</v>
      </c>
      <c r="F65" s="31">
        <f>D65*E65</f>
        <v>12743.7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42479</v>
      </c>
      <c r="E66" s="31">
        <v>0.3</v>
      </c>
      <c r="F66" s="31">
        <f t="shared" ref="F66:F73" si="8">D66*E66</f>
        <v>12743.7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42479</v>
      </c>
      <c r="E67" s="31">
        <v>0.01</v>
      </c>
      <c r="F67" s="31">
        <f t="shared" si="8"/>
        <v>424.79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42479</v>
      </c>
      <c r="E68" s="31">
        <v>0.3</v>
      </c>
      <c r="F68" s="31">
        <f t="shared" si="8"/>
        <v>12743.7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42479</v>
      </c>
      <c r="E69" s="31">
        <v>0.01</v>
      </c>
      <c r="F69" s="31">
        <f t="shared" si="8"/>
        <v>424.79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42479</v>
      </c>
      <c r="E70" s="31">
        <v>0.2</v>
      </c>
      <c r="F70" s="31">
        <f t="shared" si="8"/>
        <v>8495.7999999999993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D67</f>
        <v>42479</v>
      </c>
      <c r="E71" s="31">
        <v>0.05</v>
      </c>
      <c r="F71" s="31">
        <f t="shared" si="8"/>
        <v>2123.9499999999998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D71</f>
        <v>42479</v>
      </c>
      <c r="E72" s="31">
        <v>0.15</v>
      </c>
      <c r="F72" s="31">
        <f t="shared" si="8"/>
        <v>6371.85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D72</f>
        <v>42479</v>
      </c>
      <c r="E73" s="47">
        <v>0.03</v>
      </c>
      <c r="F73" s="31">
        <f t="shared" si="8"/>
        <v>1274.3699999999999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299</v>
      </c>
      <c r="E75" s="31">
        <v>1</v>
      </c>
      <c r="F75" s="31">
        <f>D75*E75</f>
        <v>299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55">
        <v>138</v>
      </c>
      <c r="E76" s="55">
        <v>1</v>
      </c>
      <c r="F76" s="49">
        <f>D76*E76</f>
        <v>138</v>
      </c>
      <c r="G76" s="56"/>
      <c r="H76" s="51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2112</v>
      </c>
      <c r="E82" s="31">
        <v>0.7</v>
      </c>
      <c r="F82" s="31">
        <f>D82*E82</f>
        <v>1478.4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2112</v>
      </c>
      <c r="E83" s="31">
        <v>0.8</v>
      </c>
      <c r="F83" s="31">
        <f t="shared" ref="F83:F96" si="9">D83*E83</f>
        <v>1689.6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2112</v>
      </c>
      <c r="E84" s="31">
        <v>0.8</v>
      </c>
      <c r="F84" s="31">
        <f t="shared" si="9"/>
        <v>1689.6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2112</v>
      </c>
      <c r="E85" s="31">
        <v>0.3</v>
      </c>
      <c r="F85" s="31">
        <f t="shared" si="9"/>
        <v>633.6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2112</v>
      </c>
      <c r="E86" s="31">
        <v>0.3</v>
      </c>
      <c r="F86" s="31">
        <f t="shared" si="9"/>
        <v>633.6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2112</v>
      </c>
      <c r="E87" s="31">
        <v>0.3</v>
      </c>
      <c r="F87" s="31">
        <f t="shared" si="9"/>
        <v>633.6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2112</v>
      </c>
      <c r="E88" s="31">
        <v>0.3</v>
      </c>
      <c r="F88" s="31">
        <f t="shared" si="9"/>
        <v>633.6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D84</f>
        <v>2112</v>
      </c>
      <c r="E89" s="31">
        <v>0.5</v>
      </c>
      <c r="F89" s="31">
        <f t="shared" si="9"/>
        <v>1056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D85</f>
        <v>2112</v>
      </c>
      <c r="E90" s="31">
        <v>0.3</v>
      </c>
      <c r="F90" s="31">
        <f t="shared" si="9"/>
        <v>633.6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D86</f>
        <v>2112</v>
      </c>
      <c r="E91" s="31">
        <v>1</v>
      </c>
      <c r="F91" s="31">
        <f t="shared" si="9"/>
        <v>2112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D87</f>
        <v>2112</v>
      </c>
      <c r="E92" s="31">
        <v>4</v>
      </c>
      <c r="F92" s="31">
        <f t="shared" si="9"/>
        <v>8448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D87</f>
        <v>2112</v>
      </c>
      <c r="E93" s="31">
        <v>0.1</v>
      </c>
      <c r="F93" s="31">
        <f t="shared" si="9"/>
        <v>211.2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D89</f>
        <v>2112</v>
      </c>
      <c r="E94" s="31">
        <v>0.01</v>
      </c>
      <c r="F94" s="31">
        <f t="shared" si="9"/>
        <v>21.12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D89</f>
        <v>2112</v>
      </c>
      <c r="E95" s="31">
        <v>0.1</v>
      </c>
      <c r="F95" s="31">
        <f t="shared" si="9"/>
        <v>211.2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D90</f>
        <v>2112</v>
      </c>
      <c r="E96" s="47">
        <v>1</v>
      </c>
      <c r="F96" s="31">
        <f t="shared" si="9"/>
        <v>2112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20</v>
      </c>
      <c r="E98" s="31">
        <v>0.7</v>
      </c>
      <c r="F98" s="31">
        <f>D98*E98</f>
        <v>14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20</v>
      </c>
      <c r="E99" s="31">
        <v>0.7</v>
      </c>
      <c r="F99" s="31">
        <f t="shared" ref="F99:F112" si="10">D99*E99</f>
        <v>14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20</v>
      </c>
      <c r="E100" s="31">
        <v>0.7</v>
      </c>
      <c r="F100" s="31">
        <f t="shared" si="10"/>
        <v>14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20</v>
      </c>
      <c r="E101" s="31">
        <v>0.7</v>
      </c>
      <c r="F101" s="31">
        <f t="shared" si="10"/>
        <v>14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20</v>
      </c>
      <c r="E102" s="31">
        <v>0.7</v>
      </c>
      <c r="F102" s="31">
        <f t="shared" si="10"/>
        <v>14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20</v>
      </c>
      <c r="E103" s="31">
        <v>0.7</v>
      </c>
      <c r="F103" s="31">
        <f t="shared" si="10"/>
        <v>14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20</v>
      </c>
      <c r="E104" s="31">
        <v>0.7</v>
      </c>
      <c r="F104" s="31">
        <f t="shared" si="10"/>
        <v>14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20</v>
      </c>
      <c r="E105" s="31">
        <v>0.7</v>
      </c>
      <c r="F105" s="31">
        <f t="shared" si="10"/>
        <v>14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20</v>
      </c>
      <c r="E106" s="31">
        <v>0.7</v>
      </c>
      <c r="F106" s="31">
        <f t="shared" si="10"/>
        <v>14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20</v>
      </c>
      <c r="E107" s="31">
        <v>0.7</v>
      </c>
      <c r="F107" s="31">
        <f t="shared" si="10"/>
        <v>14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20</v>
      </c>
      <c r="E108" s="31">
        <v>0.7</v>
      </c>
      <c r="F108" s="31">
        <f t="shared" si="10"/>
        <v>14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20</v>
      </c>
      <c r="E109" s="31">
        <v>0.7</v>
      </c>
      <c r="F109" s="31">
        <f t="shared" si="10"/>
        <v>14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20</v>
      </c>
      <c r="E110" s="31">
        <v>0.7</v>
      </c>
      <c r="F110" s="31">
        <f t="shared" si="10"/>
        <v>14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20</v>
      </c>
      <c r="E111" s="31">
        <v>0.7</v>
      </c>
      <c r="F111" s="31">
        <f t="shared" si="10"/>
        <v>14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20</v>
      </c>
      <c r="E112" s="47">
        <v>0.7</v>
      </c>
      <c r="F112" s="31">
        <f t="shared" si="10"/>
        <v>14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1</v>
      </c>
      <c r="E179" s="31">
        <v>1</v>
      </c>
      <c r="F179" s="31">
        <f>D179*E179</f>
        <v>1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1</v>
      </c>
      <c r="E180" s="31">
        <v>1</v>
      </c>
      <c r="F180" s="31">
        <f t="shared" ref="F180:F186" si="19">D180*E180</f>
        <v>1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1</v>
      </c>
      <c r="E182" s="31">
        <v>1</v>
      </c>
      <c r="F182" s="31">
        <f t="shared" si="19"/>
        <v>1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1</v>
      </c>
      <c r="E183" s="31">
        <v>1</v>
      </c>
      <c r="F183" s="31">
        <f t="shared" si="19"/>
        <v>1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1</v>
      </c>
      <c r="E184" s="31">
        <v>1</v>
      </c>
      <c r="F184" s="31">
        <f t="shared" si="19"/>
        <v>1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1</v>
      </c>
      <c r="E185" s="31">
        <v>1</v>
      </c>
      <c r="F185" s="31">
        <f t="shared" si="19"/>
        <v>1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1</v>
      </c>
      <c r="E186" s="47">
        <v>1</v>
      </c>
      <c r="F186" s="31">
        <f t="shared" si="19"/>
        <v>1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1</v>
      </c>
      <c r="E188" s="31">
        <v>1</v>
      </c>
      <c r="F188" s="31">
        <f>D188*E188</f>
        <v>1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v>1</v>
      </c>
      <c r="E189" s="31">
        <v>1</v>
      </c>
      <c r="F189" s="31">
        <f t="shared" ref="F189:F201" si="20">D189*E189</f>
        <v>1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v>1</v>
      </c>
      <c r="E190" s="31">
        <v>0.3</v>
      </c>
      <c r="F190" s="31">
        <f t="shared" si="20"/>
        <v>0.3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v>1</v>
      </c>
      <c r="E191" s="31">
        <v>1</v>
      </c>
      <c r="F191" s="31">
        <f t="shared" si="20"/>
        <v>1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v>1</v>
      </c>
      <c r="E192" s="31">
        <v>1</v>
      </c>
      <c r="F192" s="31">
        <f t="shared" si="20"/>
        <v>1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v>1</v>
      </c>
      <c r="E193" s="31">
        <v>0.3</v>
      </c>
      <c r="F193" s="31">
        <f t="shared" si="20"/>
        <v>0.3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v>1</v>
      </c>
      <c r="E194" s="31">
        <v>0.01</v>
      </c>
      <c r="F194" s="31">
        <f t="shared" si="20"/>
        <v>0.01</v>
      </c>
      <c r="G194" s="32"/>
      <c r="H194" s="65"/>
    </row>
    <row r="195" spans="1:8">
      <c r="A195" s="3" t="s">
        <v>374</v>
      </c>
      <c r="B195" s="4" t="s">
        <v>231</v>
      </c>
      <c r="C195" s="29" t="s">
        <v>397</v>
      </c>
      <c r="D195" s="31">
        <v>1</v>
      </c>
      <c r="E195" s="31">
        <v>0.5</v>
      </c>
      <c r="F195" s="31">
        <f t="shared" si="20"/>
        <v>0.5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v>1</v>
      </c>
      <c r="E196" s="31">
        <v>0.3</v>
      </c>
      <c r="F196" s="31">
        <f t="shared" si="20"/>
        <v>0.3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v>1</v>
      </c>
      <c r="E197" s="31">
        <v>0.3</v>
      </c>
      <c r="F197" s="31">
        <f t="shared" si="20"/>
        <v>0.3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v>1</v>
      </c>
      <c r="E198" s="31">
        <v>0.3</v>
      </c>
      <c r="F198" s="31">
        <f t="shared" si="20"/>
        <v>0.3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v>1</v>
      </c>
      <c r="E199" s="31">
        <v>0.1</v>
      </c>
      <c r="F199" s="31">
        <f t="shared" si="20"/>
        <v>0.1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v>1</v>
      </c>
      <c r="E200" s="31">
        <v>0.3</v>
      </c>
      <c r="F200" s="31">
        <f t="shared" si="20"/>
        <v>0.3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v>1</v>
      </c>
      <c r="E201" s="47">
        <v>0.1</v>
      </c>
      <c r="F201" s="31">
        <f t="shared" si="20"/>
        <v>0.1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1957</v>
      </c>
      <c r="E219" s="31">
        <v>0.1</v>
      </c>
      <c r="F219" s="66">
        <f>D219*E219</f>
        <v>195.7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1957</v>
      </c>
      <c r="E220" s="31">
        <v>0.3</v>
      </c>
      <c r="F220" s="66">
        <f t="shared" ref="F220:F230" si="24">D220*E220</f>
        <v>587.1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D219</f>
        <v>1957</v>
      </c>
      <c r="E221" s="31">
        <v>0.3</v>
      </c>
      <c r="F221" s="66">
        <f t="shared" si="24"/>
        <v>587.1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D219</f>
        <v>1957</v>
      </c>
      <c r="E222" s="31">
        <v>0.01</v>
      </c>
      <c r="F222" s="66">
        <f t="shared" si="24"/>
        <v>19.57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D220</f>
        <v>1957</v>
      </c>
      <c r="E223" s="31">
        <v>0.3</v>
      </c>
      <c r="F223" s="66">
        <f t="shared" si="24"/>
        <v>587.1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D221</f>
        <v>1957</v>
      </c>
      <c r="E224" s="31">
        <v>0.3</v>
      </c>
      <c r="F224" s="66">
        <f t="shared" si="24"/>
        <v>587.1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D221</f>
        <v>1957</v>
      </c>
      <c r="E225" s="31">
        <v>0.01</v>
      </c>
      <c r="F225" s="66">
        <f t="shared" si="24"/>
        <v>19.57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D222</f>
        <v>1957</v>
      </c>
      <c r="E226" s="31">
        <v>0.01</v>
      </c>
      <c r="F226" s="66">
        <f t="shared" si="24"/>
        <v>19.57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D222</f>
        <v>1957</v>
      </c>
      <c r="E227" s="31">
        <v>0.05</v>
      </c>
      <c r="F227" s="66">
        <f t="shared" si="24"/>
        <v>97.85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D224</f>
        <v>1957</v>
      </c>
      <c r="E228" s="31">
        <v>0.1</v>
      </c>
      <c r="F228" s="66">
        <f t="shared" si="24"/>
        <v>195.7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D225</f>
        <v>1957</v>
      </c>
      <c r="E229" s="31">
        <v>0.01</v>
      </c>
      <c r="F229" s="66">
        <f t="shared" si="24"/>
        <v>19.57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D226</f>
        <v>1957</v>
      </c>
      <c r="E230" s="47">
        <v>0.1</v>
      </c>
      <c r="F230" s="66">
        <f t="shared" si="24"/>
        <v>195.7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1</v>
      </c>
      <c r="E232" s="47">
        <v>1</v>
      </c>
      <c r="F232" s="47">
        <f>D232*E232</f>
        <v>1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55</v>
      </c>
      <c r="E234" s="31">
        <v>1</v>
      </c>
      <c r="F234" s="31">
        <f>D234*E234</f>
        <v>55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60</v>
      </c>
      <c r="E235" s="31">
        <v>1</v>
      </c>
      <c r="F235" s="31">
        <f t="shared" ref="F235:F236" si="25">D235*E235</f>
        <v>60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80</v>
      </c>
      <c r="E236" s="47">
        <v>1</v>
      </c>
      <c r="F236" s="31">
        <f t="shared" si="25"/>
        <v>80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145</v>
      </c>
      <c r="E247" s="52">
        <v>0.5</v>
      </c>
      <c r="F247" s="52">
        <f t="shared" ref="F247:F252" si="27">D247*E247</f>
        <v>72.5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0</v>
      </c>
      <c r="E248" s="52">
        <v>0</v>
      </c>
      <c r="F248" s="52">
        <f t="shared" si="27"/>
        <v>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7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0</v>
      </c>
      <c r="E251" s="52">
        <v>0</v>
      </c>
      <c r="F251" s="52">
        <f t="shared" si="27"/>
        <v>0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9">
        <f>5</f>
        <v>5</v>
      </c>
      <c r="E252" s="58">
        <v>3</v>
      </c>
      <c r="F252" s="58">
        <f t="shared" si="27"/>
        <v>15</v>
      </c>
      <c r="G252" s="62"/>
      <c r="H252" s="63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5.7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 ht="14.25" customHeight="1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426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51.95</v>
      </c>
      <c r="E4" s="42">
        <v>3</v>
      </c>
      <c r="F4" s="42">
        <f>D4*E4</f>
        <v>155.85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22991.4</v>
      </c>
      <c r="E65" s="31">
        <v>0.3</v>
      </c>
      <c r="F65" s="31">
        <f>D65*E65</f>
        <v>6897.42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22991.4</v>
      </c>
      <c r="E66" s="31">
        <v>0.36</v>
      </c>
      <c r="F66" s="31">
        <f t="shared" ref="F66:F73" si="8">D66*E66</f>
        <v>8276.9040000000005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22991.4</v>
      </c>
      <c r="E67" s="31">
        <v>0.01</v>
      </c>
      <c r="F67" s="31">
        <f t="shared" si="8"/>
        <v>229.91399999999999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22991.4</v>
      </c>
      <c r="E68" s="31">
        <v>0.3</v>
      </c>
      <c r="F68" s="31">
        <f t="shared" si="8"/>
        <v>6897.42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22991.4</v>
      </c>
      <c r="E69" s="31">
        <v>0.01</v>
      </c>
      <c r="F69" s="31">
        <f t="shared" si="8"/>
        <v>229.91399999999999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22991.4</v>
      </c>
      <c r="E70" s="31">
        <v>0.2</v>
      </c>
      <c r="F70" s="31">
        <f t="shared" si="8"/>
        <v>4598.28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D65</f>
        <v>22991.4</v>
      </c>
      <c r="E71" s="31">
        <v>0.05</v>
      </c>
      <c r="F71" s="31">
        <f t="shared" si="8"/>
        <v>1149.57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D67</f>
        <v>22991.4</v>
      </c>
      <c r="E72" s="31">
        <v>0.3</v>
      </c>
      <c r="F72" s="31">
        <f t="shared" si="8"/>
        <v>6897.42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D71</f>
        <v>22991.4</v>
      </c>
      <c r="E73" s="47">
        <v>0.03</v>
      </c>
      <c r="F73" s="31">
        <f t="shared" si="8"/>
        <v>689.74199999999996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141</v>
      </c>
      <c r="E75" s="31">
        <v>1</v>
      </c>
      <c r="F75" s="31">
        <f>D75*E75</f>
        <v>141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690</v>
      </c>
      <c r="E76" s="47">
        <v>1</v>
      </c>
      <c r="F76" s="31">
        <f>D76*E76</f>
        <v>690</v>
      </c>
      <c r="G76" s="48"/>
      <c r="H76" s="33"/>
    </row>
    <row r="77" spans="1:8" ht="26.25" thickBot="1">
      <c r="A77" s="17">
        <v>13</v>
      </c>
      <c r="B77" s="24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1615</v>
      </c>
      <c r="E82" s="31">
        <v>1</v>
      </c>
      <c r="F82" s="31">
        <f>D82*E82</f>
        <v>1615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1615</v>
      </c>
      <c r="E83" s="31">
        <v>1</v>
      </c>
      <c r="F83" s="31">
        <f t="shared" ref="F83:F96" si="9">D83*E83</f>
        <v>1615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1615</v>
      </c>
      <c r="E84" s="31">
        <v>1</v>
      </c>
      <c r="F84" s="31">
        <f t="shared" si="9"/>
        <v>1615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1615</v>
      </c>
      <c r="E85" s="31">
        <v>0.3</v>
      </c>
      <c r="F85" s="31">
        <f t="shared" si="9"/>
        <v>484.5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1615</v>
      </c>
      <c r="E86" s="31">
        <v>0.3</v>
      </c>
      <c r="F86" s="31">
        <f t="shared" si="9"/>
        <v>484.5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1615</v>
      </c>
      <c r="E87" s="31">
        <v>0.3</v>
      </c>
      <c r="F87" s="31">
        <f t="shared" si="9"/>
        <v>484.5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1615</v>
      </c>
      <c r="E88" s="31">
        <v>0.3</v>
      </c>
      <c r="F88" s="31">
        <f t="shared" si="9"/>
        <v>484.5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D84</f>
        <v>1615</v>
      </c>
      <c r="E89" s="31">
        <v>0.5</v>
      </c>
      <c r="F89" s="31">
        <f t="shared" si="9"/>
        <v>807.5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D85</f>
        <v>1615</v>
      </c>
      <c r="E90" s="31">
        <v>0.3</v>
      </c>
      <c r="F90" s="31">
        <f t="shared" si="9"/>
        <v>484.5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D85</f>
        <v>1615</v>
      </c>
      <c r="E91" s="31">
        <v>1</v>
      </c>
      <c r="F91" s="31">
        <f t="shared" si="9"/>
        <v>1615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D87</f>
        <v>1615</v>
      </c>
      <c r="E92" s="31">
        <v>3</v>
      </c>
      <c r="F92" s="31">
        <f t="shared" si="9"/>
        <v>4845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D87</f>
        <v>1615</v>
      </c>
      <c r="E93" s="31">
        <v>0.1</v>
      </c>
      <c r="F93" s="31">
        <f t="shared" si="9"/>
        <v>161.5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D89</f>
        <v>1615</v>
      </c>
      <c r="E94" s="31">
        <v>0.01</v>
      </c>
      <c r="F94" s="31">
        <f t="shared" si="9"/>
        <v>16.149999999999999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D89</f>
        <v>1615</v>
      </c>
      <c r="E95" s="31">
        <v>0.1</v>
      </c>
      <c r="F95" s="31">
        <f t="shared" si="9"/>
        <v>161.5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D90</f>
        <v>1615</v>
      </c>
      <c r="E96" s="47">
        <v>1</v>
      </c>
      <c r="F96" s="31">
        <f t="shared" si="9"/>
        <v>1615</v>
      </c>
      <c r="G96" s="32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1</v>
      </c>
      <c r="E98" s="31">
        <v>1</v>
      </c>
      <c r="F98" s="31">
        <f>D98*E98</f>
        <v>1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1</v>
      </c>
      <c r="E99" s="31">
        <v>1</v>
      </c>
      <c r="F99" s="31">
        <f t="shared" ref="F99:F112" si="10">D99*E99</f>
        <v>1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1</v>
      </c>
      <c r="E100" s="31">
        <v>1</v>
      </c>
      <c r="F100" s="31">
        <f t="shared" si="10"/>
        <v>1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1</v>
      </c>
      <c r="E101" s="31">
        <v>1</v>
      </c>
      <c r="F101" s="31">
        <f t="shared" si="10"/>
        <v>1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1</v>
      </c>
      <c r="E102" s="31">
        <v>1</v>
      </c>
      <c r="F102" s="31">
        <f t="shared" si="10"/>
        <v>1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1</v>
      </c>
      <c r="E103" s="31">
        <v>1</v>
      </c>
      <c r="F103" s="31">
        <f t="shared" si="10"/>
        <v>1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1</v>
      </c>
      <c r="E104" s="31">
        <v>1</v>
      </c>
      <c r="F104" s="31">
        <f t="shared" si="10"/>
        <v>1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1</v>
      </c>
      <c r="E105" s="31">
        <v>1</v>
      </c>
      <c r="F105" s="31">
        <f t="shared" si="10"/>
        <v>1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1</v>
      </c>
      <c r="E106" s="31">
        <v>1</v>
      </c>
      <c r="F106" s="31">
        <f t="shared" si="10"/>
        <v>1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1</v>
      </c>
      <c r="E107" s="31">
        <v>1</v>
      </c>
      <c r="F107" s="31">
        <f t="shared" si="10"/>
        <v>1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1</v>
      </c>
      <c r="E108" s="31">
        <v>1</v>
      </c>
      <c r="F108" s="31">
        <f t="shared" si="10"/>
        <v>1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1</v>
      </c>
      <c r="E109" s="31">
        <v>1</v>
      </c>
      <c r="F109" s="31">
        <f t="shared" si="10"/>
        <v>1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1</v>
      </c>
      <c r="E110" s="31">
        <v>1</v>
      </c>
      <c r="F110" s="31">
        <f t="shared" si="10"/>
        <v>1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1</v>
      </c>
      <c r="E111" s="31">
        <v>1</v>
      </c>
      <c r="F111" s="31">
        <f t="shared" si="10"/>
        <v>1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1</v>
      </c>
      <c r="E112" s="47">
        <v>1</v>
      </c>
      <c r="F112" s="31">
        <f t="shared" si="10"/>
        <v>1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0</v>
      </c>
      <c r="E135" s="31">
        <v>0</v>
      </c>
      <c r="F135" s="31">
        <f>D135*E135</f>
        <v>0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0</v>
      </c>
      <c r="E136" s="47">
        <v>0</v>
      </c>
      <c r="F136" s="31">
        <f>D136*E136</f>
        <v>0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1</v>
      </c>
      <c r="E179" s="31">
        <v>1</v>
      </c>
      <c r="F179" s="31">
        <f>D179*E179</f>
        <v>1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1</v>
      </c>
      <c r="E180" s="31">
        <v>1</v>
      </c>
      <c r="F180" s="31">
        <f t="shared" ref="F180:F186" si="19">D180*E180</f>
        <v>1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1</v>
      </c>
      <c r="E182" s="31">
        <v>1</v>
      </c>
      <c r="F182" s="31">
        <f t="shared" si="19"/>
        <v>1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1</v>
      </c>
      <c r="E183" s="31">
        <v>1</v>
      </c>
      <c r="F183" s="31">
        <f t="shared" si="19"/>
        <v>1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1</v>
      </c>
      <c r="E184" s="31">
        <v>1</v>
      </c>
      <c r="F184" s="31">
        <f t="shared" si="19"/>
        <v>1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1</v>
      </c>
      <c r="E185" s="31">
        <v>1</v>
      </c>
      <c r="F185" s="31">
        <f t="shared" si="19"/>
        <v>1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1</v>
      </c>
      <c r="E186" s="47">
        <v>1</v>
      </c>
      <c r="F186" s="31">
        <f t="shared" si="19"/>
        <v>1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2</v>
      </c>
      <c r="E188" s="31">
        <v>1</v>
      </c>
      <c r="F188" s="31">
        <f>D188*E188</f>
        <v>2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f>D188</f>
        <v>2</v>
      </c>
      <c r="E189" s="31">
        <v>1</v>
      </c>
      <c r="F189" s="31">
        <f t="shared" ref="F189:F201" si="20">D189*E189</f>
        <v>2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f>D188</f>
        <v>2</v>
      </c>
      <c r="E190" s="31">
        <v>0.3</v>
      </c>
      <c r="F190" s="31">
        <f t="shared" si="20"/>
        <v>0.6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f>D188</f>
        <v>2</v>
      </c>
      <c r="E191" s="31">
        <v>1</v>
      </c>
      <c r="F191" s="31">
        <f t="shared" si="20"/>
        <v>2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f>D188</f>
        <v>2</v>
      </c>
      <c r="E192" s="31">
        <v>1</v>
      </c>
      <c r="F192" s="31">
        <f t="shared" si="20"/>
        <v>2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f>D188</f>
        <v>2</v>
      </c>
      <c r="E193" s="31">
        <v>0.3</v>
      </c>
      <c r="F193" s="31">
        <f t="shared" si="20"/>
        <v>0.6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f>D188</f>
        <v>2</v>
      </c>
      <c r="E194" s="31">
        <v>0.01</v>
      </c>
      <c r="F194" s="31">
        <f t="shared" si="20"/>
        <v>0.02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f>D188</f>
        <v>2</v>
      </c>
      <c r="E195" s="31">
        <v>0.5</v>
      </c>
      <c r="F195" s="31">
        <f t="shared" si="20"/>
        <v>1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f>D188</f>
        <v>2</v>
      </c>
      <c r="E196" s="31">
        <v>0.3</v>
      </c>
      <c r="F196" s="31">
        <f t="shared" si="20"/>
        <v>0.6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f>D191</f>
        <v>2</v>
      </c>
      <c r="E197" s="31">
        <v>0.3</v>
      </c>
      <c r="F197" s="31">
        <f t="shared" si="20"/>
        <v>0.6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f>D192</f>
        <v>2</v>
      </c>
      <c r="E198" s="31">
        <v>0.3</v>
      </c>
      <c r="F198" s="31">
        <f t="shared" si="20"/>
        <v>0.6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f>D192</f>
        <v>2</v>
      </c>
      <c r="E199" s="31">
        <v>0.1</v>
      </c>
      <c r="F199" s="31">
        <f t="shared" si="20"/>
        <v>0.2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f>D194</f>
        <v>2</v>
      </c>
      <c r="E200" s="31">
        <v>0.3</v>
      </c>
      <c r="F200" s="31">
        <f t="shared" si="20"/>
        <v>0.6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f>D194</f>
        <v>2</v>
      </c>
      <c r="E201" s="47">
        <v>0.1</v>
      </c>
      <c r="F201" s="31">
        <f t="shared" si="20"/>
        <v>0.2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1367</v>
      </c>
      <c r="E219" s="31">
        <v>0.1</v>
      </c>
      <c r="F219" s="31">
        <f>D219*E219</f>
        <v>136.69999999999999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1367</v>
      </c>
      <c r="E220" s="31">
        <v>0.5</v>
      </c>
      <c r="F220" s="31">
        <f t="shared" ref="F220:F230" si="24">D220*E220</f>
        <v>683.5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D219</f>
        <v>1367</v>
      </c>
      <c r="E221" s="31">
        <v>0.3</v>
      </c>
      <c r="F221" s="31">
        <f t="shared" si="24"/>
        <v>410.1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D219</f>
        <v>1367</v>
      </c>
      <c r="E222" s="31">
        <v>0.01</v>
      </c>
      <c r="F222" s="31">
        <f t="shared" si="24"/>
        <v>13.67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D219</f>
        <v>1367</v>
      </c>
      <c r="E223" s="31">
        <v>0.3</v>
      </c>
      <c r="F223" s="31">
        <f t="shared" si="24"/>
        <v>410.1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D219</f>
        <v>1367</v>
      </c>
      <c r="E224" s="31">
        <v>0.5</v>
      </c>
      <c r="F224" s="31">
        <f t="shared" si="24"/>
        <v>683.5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D219</f>
        <v>1367</v>
      </c>
      <c r="E225" s="31">
        <v>0.01</v>
      </c>
      <c r="F225" s="31">
        <f t="shared" si="24"/>
        <v>13.67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D219</f>
        <v>1367</v>
      </c>
      <c r="E226" s="31">
        <v>0.01</v>
      </c>
      <c r="F226" s="31">
        <f t="shared" si="24"/>
        <v>13.67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D219</f>
        <v>1367</v>
      </c>
      <c r="E227" s="31">
        <v>0.05</v>
      </c>
      <c r="F227" s="31">
        <f t="shared" si="24"/>
        <v>68.349999999999994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D219</f>
        <v>1367</v>
      </c>
      <c r="E228" s="31">
        <v>0.1</v>
      </c>
      <c r="F228" s="31">
        <f t="shared" si="24"/>
        <v>136.69999999999999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D219</f>
        <v>1367</v>
      </c>
      <c r="E229" s="31">
        <v>0.01</v>
      </c>
      <c r="F229" s="31">
        <f t="shared" si="24"/>
        <v>13.67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D220</f>
        <v>1367</v>
      </c>
      <c r="E230" s="47">
        <v>0.3</v>
      </c>
      <c r="F230" s="31">
        <f t="shared" si="24"/>
        <v>410.1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4</v>
      </c>
      <c r="E232" s="47">
        <v>1</v>
      </c>
      <c r="F232" s="47">
        <f>D232*E232</f>
        <v>4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150</v>
      </c>
      <c r="E234" s="31">
        <v>1</v>
      </c>
      <c r="F234" s="31">
        <f>D234*E234</f>
        <v>150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150</v>
      </c>
      <c r="E235" s="31">
        <v>1</v>
      </c>
      <c r="F235" s="31">
        <f t="shared" ref="F235:F236" si="25">D235*E235</f>
        <v>150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150</v>
      </c>
      <c r="E236" s="47">
        <v>1</v>
      </c>
      <c r="F236" s="31">
        <f t="shared" si="25"/>
        <v>150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162</v>
      </c>
      <c r="E247" s="52">
        <v>1</v>
      </c>
      <c r="F247" s="52">
        <f t="shared" ref="F247:F252" si="27">D247*E247</f>
        <v>162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0</v>
      </c>
      <c r="E248" s="52">
        <v>0</v>
      </c>
      <c r="F248" s="52">
        <f t="shared" si="27"/>
        <v>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7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0</v>
      </c>
      <c r="E251" s="52">
        <v>0</v>
      </c>
      <c r="F251" s="52">
        <f t="shared" si="27"/>
        <v>0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64">
        <f>5</f>
        <v>5</v>
      </c>
      <c r="E252" s="52">
        <v>3</v>
      </c>
      <c r="F252" s="52">
        <f t="shared" si="27"/>
        <v>15</v>
      </c>
      <c r="G252" s="62"/>
      <c r="H252" s="44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5.7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 ht="14.25" customHeight="1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="160" zoomScaleNormal="160" workbookViewId="0">
      <selection activeCell="B259" sqref="B259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437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34.32</v>
      </c>
      <c r="E4" s="42">
        <v>3</v>
      </c>
      <c r="F4" s="42">
        <f>D4*E4</f>
        <v>102.96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32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32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32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16559</v>
      </c>
      <c r="E65" s="31">
        <v>0.3</v>
      </c>
      <c r="F65" s="31">
        <f>D65*E65</f>
        <v>4967.7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16559</v>
      </c>
      <c r="E66" s="31">
        <v>0.5</v>
      </c>
      <c r="F66" s="31">
        <f t="shared" ref="F66:F73" si="8">D66*E66</f>
        <v>8279.5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16559</v>
      </c>
      <c r="E67" s="31">
        <v>0.01</v>
      </c>
      <c r="F67" s="31">
        <f t="shared" si="8"/>
        <v>165.59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16559</v>
      </c>
      <c r="E68" s="31">
        <v>0.5</v>
      </c>
      <c r="F68" s="31">
        <f t="shared" si="8"/>
        <v>8279.5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16559</v>
      </c>
      <c r="E69" s="31">
        <v>0.01</v>
      </c>
      <c r="F69" s="31">
        <f t="shared" si="8"/>
        <v>165.59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16559</v>
      </c>
      <c r="E70" s="31">
        <v>0.2</v>
      </c>
      <c r="F70" s="31">
        <f t="shared" si="8"/>
        <v>3311.8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D65</f>
        <v>16559</v>
      </c>
      <c r="E71" s="31">
        <v>0.05</v>
      </c>
      <c r="F71" s="31">
        <f t="shared" si="8"/>
        <v>827.95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D69</f>
        <v>16559</v>
      </c>
      <c r="E72" s="31">
        <v>0.2</v>
      </c>
      <c r="F72" s="31">
        <f t="shared" si="8"/>
        <v>3311.8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D71</f>
        <v>16559</v>
      </c>
      <c r="E73" s="47">
        <v>0.03</v>
      </c>
      <c r="F73" s="31">
        <f t="shared" si="8"/>
        <v>496.77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235</v>
      </c>
      <c r="E75" s="31">
        <v>1</v>
      </c>
      <c r="F75" s="31">
        <f>D75*E75</f>
        <v>235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986</v>
      </c>
      <c r="E76" s="47">
        <v>1</v>
      </c>
      <c r="F76" s="31">
        <f>D76*E76</f>
        <v>986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801</v>
      </c>
      <c r="E82" s="31">
        <v>1</v>
      </c>
      <c r="F82" s="31">
        <f>D82*E82</f>
        <v>801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801</v>
      </c>
      <c r="E83" s="31">
        <v>1</v>
      </c>
      <c r="F83" s="31">
        <f t="shared" ref="F83:F96" si="9">D83*E83</f>
        <v>801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801</v>
      </c>
      <c r="E84" s="31">
        <v>1</v>
      </c>
      <c r="F84" s="31">
        <f t="shared" si="9"/>
        <v>801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801</v>
      </c>
      <c r="E85" s="31">
        <v>0.3</v>
      </c>
      <c r="F85" s="31">
        <f t="shared" si="9"/>
        <v>240.3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801</v>
      </c>
      <c r="E86" s="31">
        <v>0.3</v>
      </c>
      <c r="F86" s="31">
        <f t="shared" si="9"/>
        <v>240.3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801</v>
      </c>
      <c r="E87" s="31">
        <v>0.3</v>
      </c>
      <c r="F87" s="31">
        <f t="shared" si="9"/>
        <v>240.3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801</v>
      </c>
      <c r="E88" s="31">
        <v>0.3</v>
      </c>
      <c r="F88" s="31">
        <f t="shared" si="9"/>
        <v>240.3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D82</f>
        <v>801</v>
      </c>
      <c r="E89" s="31">
        <v>0.5</v>
      </c>
      <c r="F89" s="31">
        <f t="shared" si="9"/>
        <v>400.5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D82</f>
        <v>801</v>
      </c>
      <c r="E90" s="31">
        <v>0.3</v>
      </c>
      <c r="F90" s="31">
        <f t="shared" si="9"/>
        <v>240.3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D82</f>
        <v>801</v>
      </c>
      <c r="E91" s="31">
        <v>1</v>
      </c>
      <c r="F91" s="31">
        <f t="shared" si="9"/>
        <v>801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D83</f>
        <v>801</v>
      </c>
      <c r="E92" s="31">
        <v>4</v>
      </c>
      <c r="F92" s="31">
        <f t="shared" si="9"/>
        <v>3204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D85</f>
        <v>801</v>
      </c>
      <c r="E93" s="31">
        <v>0.1</v>
      </c>
      <c r="F93" s="31">
        <f t="shared" si="9"/>
        <v>80.099999999999994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D85</f>
        <v>801</v>
      </c>
      <c r="E94" s="31">
        <v>0.01</v>
      </c>
      <c r="F94" s="31">
        <f t="shared" si="9"/>
        <v>8.01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D87</f>
        <v>801</v>
      </c>
      <c r="E95" s="31">
        <v>0.1</v>
      </c>
      <c r="F95" s="31">
        <f t="shared" si="9"/>
        <v>80.099999999999994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D87</f>
        <v>801</v>
      </c>
      <c r="E96" s="47">
        <v>1</v>
      </c>
      <c r="F96" s="31">
        <f t="shared" si="9"/>
        <v>801</v>
      </c>
      <c r="G96" s="32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1</v>
      </c>
      <c r="E98" s="31">
        <v>1</v>
      </c>
      <c r="F98" s="31">
        <f>D98*E98</f>
        <v>1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1</v>
      </c>
      <c r="E99" s="31">
        <v>1</v>
      </c>
      <c r="F99" s="31">
        <f t="shared" ref="F99:F112" si="10">D99*E99</f>
        <v>1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1</v>
      </c>
      <c r="E100" s="31">
        <v>1</v>
      </c>
      <c r="F100" s="31">
        <f t="shared" si="10"/>
        <v>1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2</v>
      </c>
      <c r="E101" s="31">
        <v>1</v>
      </c>
      <c r="F101" s="31">
        <f t="shared" si="10"/>
        <v>2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2</v>
      </c>
      <c r="E102" s="31">
        <v>1</v>
      </c>
      <c r="F102" s="31">
        <f t="shared" si="10"/>
        <v>2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2</v>
      </c>
      <c r="E103" s="31">
        <v>1</v>
      </c>
      <c r="F103" s="31">
        <f t="shared" si="10"/>
        <v>2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2</v>
      </c>
      <c r="E104" s="31">
        <v>1</v>
      </c>
      <c r="F104" s="31">
        <f t="shared" si="10"/>
        <v>2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2</v>
      </c>
      <c r="E105" s="31">
        <v>1</v>
      </c>
      <c r="F105" s="31">
        <f t="shared" si="10"/>
        <v>2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2</v>
      </c>
      <c r="E106" s="31">
        <v>1</v>
      </c>
      <c r="F106" s="31">
        <f t="shared" si="10"/>
        <v>2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2</v>
      </c>
      <c r="E107" s="31">
        <v>1</v>
      </c>
      <c r="F107" s="31">
        <f t="shared" si="10"/>
        <v>2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2</v>
      </c>
      <c r="E108" s="31">
        <v>1</v>
      </c>
      <c r="F108" s="31">
        <f t="shared" si="10"/>
        <v>2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2</v>
      </c>
      <c r="E109" s="31">
        <v>1</v>
      </c>
      <c r="F109" s="31">
        <f t="shared" si="10"/>
        <v>2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1</v>
      </c>
      <c r="E110" s="31">
        <v>1</v>
      </c>
      <c r="F110" s="31">
        <f t="shared" si="10"/>
        <v>1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1</v>
      </c>
      <c r="E111" s="31">
        <v>1</v>
      </c>
      <c r="F111" s="31">
        <f t="shared" si="10"/>
        <v>1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1</v>
      </c>
      <c r="E112" s="47">
        <v>1</v>
      </c>
      <c r="F112" s="31">
        <f t="shared" si="10"/>
        <v>1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0</v>
      </c>
      <c r="E179" s="31">
        <v>0</v>
      </c>
      <c r="F179" s="31">
        <f>D179*E179</f>
        <v>0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0</v>
      </c>
      <c r="E180" s="31">
        <v>0</v>
      </c>
      <c r="F180" s="31">
        <f t="shared" ref="F180:F186" si="19">D180*E180</f>
        <v>0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0</v>
      </c>
      <c r="E182" s="31">
        <v>0</v>
      </c>
      <c r="F182" s="31">
        <f t="shared" si="19"/>
        <v>0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0</v>
      </c>
      <c r="E183" s="31">
        <v>0</v>
      </c>
      <c r="F183" s="31">
        <f t="shared" si="19"/>
        <v>0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0</v>
      </c>
      <c r="E184" s="31">
        <v>0</v>
      </c>
      <c r="F184" s="31">
        <f t="shared" si="19"/>
        <v>0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0</v>
      </c>
      <c r="E185" s="31">
        <v>0</v>
      </c>
      <c r="F185" s="31">
        <f t="shared" si="19"/>
        <v>0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0</v>
      </c>
      <c r="E186" s="31">
        <v>0</v>
      </c>
      <c r="F186" s="31">
        <f t="shared" si="19"/>
        <v>0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0</v>
      </c>
      <c r="E188" s="31">
        <v>0</v>
      </c>
      <c r="F188" s="31">
        <f>D188*E188</f>
        <v>0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v>0</v>
      </c>
      <c r="E189" s="31">
        <v>0</v>
      </c>
      <c r="F189" s="31">
        <f t="shared" ref="F189:F201" si="20">D189*E189</f>
        <v>0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v>0</v>
      </c>
      <c r="E190" s="31">
        <v>0</v>
      </c>
      <c r="F190" s="31">
        <f t="shared" si="20"/>
        <v>0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v>0</v>
      </c>
      <c r="E191" s="31">
        <v>0</v>
      </c>
      <c r="F191" s="31">
        <f t="shared" si="20"/>
        <v>0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v>0</v>
      </c>
      <c r="E192" s="31">
        <v>0</v>
      </c>
      <c r="F192" s="31">
        <f t="shared" si="20"/>
        <v>0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v>0</v>
      </c>
      <c r="E193" s="31">
        <v>0</v>
      </c>
      <c r="F193" s="31">
        <f t="shared" si="20"/>
        <v>0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v>0</v>
      </c>
      <c r="E194" s="31">
        <v>0</v>
      </c>
      <c r="F194" s="31">
        <f t="shared" si="20"/>
        <v>0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v>0</v>
      </c>
      <c r="E195" s="31">
        <v>0</v>
      </c>
      <c r="F195" s="31">
        <f t="shared" si="20"/>
        <v>0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v>0</v>
      </c>
      <c r="E196" s="31">
        <v>0</v>
      </c>
      <c r="F196" s="31">
        <f t="shared" si="20"/>
        <v>0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v>0</v>
      </c>
      <c r="E197" s="31">
        <v>0</v>
      </c>
      <c r="F197" s="31">
        <f t="shared" si="20"/>
        <v>0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v>0</v>
      </c>
      <c r="E198" s="31">
        <v>0</v>
      </c>
      <c r="F198" s="31">
        <f t="shared" si="20"/>
        <v>0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v>0</v>
      </c>
      <c r="E199" s="31">
        <v>0</v>
      </c>
      <c r="F199" s="31">
        <f t="shared" si="20"/>
        <v>0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v>0</v>
      </c>
      <c r="E200" s="31">
        <v>0</v>
      </c>
      <c r="F200" s="31">
        <f t="shared" si="20"/>
        <v>0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v>0</v>
      </c>
      <c r="E201" s="31">
        <v>0</v>
      </c>
      <c r="F201" s="31">
        <f t="shared" si="20"/>
        <v>0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6000</v>
      </c>
      <c r="E219" s="31">
        <v>0.1</v>
      </c>
      <c r="F219" s="31">
        <f>D219*E219</f>
        <v>600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6000</v>
      </c>
      <c r="E220" s="31">
        <v>0.5</v>
      </c>
      <c r="F220" s="31">
        <f t="shared" ref="F220:F230" si="24">D220*E220</f>
        <v>3000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D220</f>
        <v>6000</v>
      </c>
      <c r="E221" s="31">
        <v>0.2</v>
      </c>
      <c r="F221" s="31">
        <f t="shared" si="24"/>
        <v>1200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D221</f>
        <v>6000</v>
      </c>
      <c r="E222" s="31">
        <v>0.01</v>
      </c>
      <c r="F222" s="31">
        <f t="shared" si="24"/>
        <v>60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D221</f>
        <v>6000</v>
      </c>
      <c r="E223" s="31">
        <v>0.3</v>
      </c>
      <c r="F223" s="31">
        <f t="shared" si="24"/>
        <v>1800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D222</f>
        <v>6000</v>
      </c>
      <c r="E224" s="31">
        <v>0.5</v>
      </c>
      <c r="F224" s="31">
        <f t="shared" si="24"/>
        <v>3000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D222</f>
        <v>6000</v>
      </c>
      <c r="E225" s="31">
        <v>0.01</v>
      </c>
      <c r="F225" s="31">
        <f t="shared" si="24"/>
        <v>60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D223</f>
        <v>6000</v>
      </c>
      <c r="E226" s="31">
        <v>0.01</v>
      </c>
      <c r="F226" s="31">
        <f t="shared" si="24"/>
        <v>60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D225</f>
        <v>6000</v>
      </c>
      <c r="E227" s="31">
        <v>0.05</v>
      </c>
      <c r="F227" s="31">
        <f t="shared" si="24"/>
        <v>300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D227</f>
        <v>6000</v>
      </c>
      <c r="E228" s="31">
        <v>0.1</v>
      </c>
      <c r="F228" s="31">
        <f t="shared" si="24"/>
        <v>600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D227</f>
        <v>6000</v>
      </c>
      <c r="E229" s="31">
        <v>0.01</v>
      </c>
      <c r="F229" s="31">
        <f t="shared" si="24"/>
        <v>60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D228</f>
        <v>6000</v>
      </c>
      <c r="E230" s="47">
        <v>0.2</v>
      </c>
      <c r="F230" s="31">
        <f t="shared" si="24"/>
        <v>1200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4</v>
      </c>
      <c r="E232" s="47">
        <v>1</v>
      </c>
      <c r="F232" s="47">
        <f>D232*E232</f>
        <v>4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100</v>
      </c>
      <c r="E234" s="31">
        <v>1</v>
      </c>
      <c r="F234" s="31">
        <f>D234*E234</f>
        <v>100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100</v>
      </c>
      <c r="E235" s="31">
        <v>1</v>
      </c>
      <c r="F235" s="31">
        <f t="shared" ref="F235:F236" si="25">D235*E235</f>
        <v>100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65</v>
      </c>
      <c r="E236" s="47">
        <v>1</v>
      </c>
      <c r="F236" s="31">
        <f t="shared" si="25"/>
        <v>65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101</v>
      </c>
      <c r="E247" s="52">
        <v>1</v>
      </c>
      <c r="F247" s="52">
        <f t="shared" ref="F247:F252" si="27">D247*E247</f>
        <v>101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0</v>
      </c>
      <c r="E248" s="52">
        <v>0</v>
      </c>
      <c r="F248" s="52">
        <f t="shared" si="27"/>
        <v>0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10</v>
      </c>
      <c r="E250" s="52">
        <v>1</v>
      </c>
      <c r="F250" s="52">
        <f t="shared" si="27"/>
        <v>10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158</v>
      </c>
      <c r="E251" s="52">
        <v>1</v>
      </c>
      <c r="F251" s="52">
        <f t="shared" si="27"/>
        <v>158</v>
      </c>
      <c r="G251" s="62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8">
        <f>5</f>
        <v>5</v>
      </c>
      <c r="E252" s="58">
        <v>3</v>
      </c>
      <c r="F252" s="58">
        <f t="shared" si="27"/>
        <v>15</v>
      </c>
      <c r="G252" s="62"/>
      <c r="H252" s="63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4.2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438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49.6</v>
      </c>
      <c r="E4" s="42">
        <v>3</v>
      </c>
      <c r="F4" s="42">
        <f>D4*E4</f>
        <v>148.80000000000001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50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50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50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25182</v>
      </c>
      <c r="E65" s="31">
        <v>0.3</v>
      </c>
      <c r="F65" s="31">
        <f>D65*E65</f>
        <v>7554.6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25182</v>
      </c>
      <c r="E66" s="31">
        <v>0.36</v>
      </c>
      <c r="F66" s="31">
        <f t="shared" ref="F66:F73" si="8">D66*E66</f>
        <v>9065.52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25182</v>
      </c>
      <c r="E67" s="31">
        <v>0.01</v>
      </c>
      <c r="F67" s="31">
        <f t="shared" si="8"/>
        <v>251.82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25182</v>
      </c>
      <c r="E68" s="31">
        <v>0.3</v>
      </c>
      <c r="F68" s="31">
        <f t="shared" si="8"/>
        <v>7554.6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25182</v>
      </c>
      <c r="E69" s="31">
        <v>0.01</v>
      </c>
      <c r="F69" s="31">
        <f t="shared" si="8"/>
        <v>251.82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25182</v>
      </c>
      <c r="E70" s="31">
        <v>0.2</v>
      </c>
      <c r="F70" s="31">
        <f t="shared" si="8"/>
        <v>5036.3999999999996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D65</f>
        <v>25182</v>
      </c>
      <c r="E71" s="31">
        <v>0.05</v>
      </c>
      <c r="F71" s="31">
        <f t="shared" si="8"/>
        <v>1259.0999999999999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D69</f>
        <v>25182</v>
      </c>
      <c r="E72" s="31">
        <v>0.3</v>
      </c>
      <c r="F72" s="31">
        <f t="shared" si="8"/>
        <v>7554.6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D72</f>
        <v>25182</v>
      </c>
      <c r="E73" s="47">
        <v>0.03</v>
      </c>
      <c r="F73" s="31">
        <f t="shared" si="8"/>
        <v>755.46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31">
        <v>950</v>
      </c>
      <c r="E75" s="31">
        <v>1</v>
      </c>
      <c r="F75" s="31">
        <f>D75*E75</f>
        <v>950</v>
      </c>
      <c r="G75" s="32"/>
      <c r="H75" s="33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367</v>
      </c>
      <c r="E76" s="47">
        <v>1</v>
      </c>
      <c r="F76" s="31">
        <f>D76*E76</f>
        <v>367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1</v>
      </c>
      <c r="E77" s="52">
        <v>1</v>
      </c>
      <c r="F77" s="52">
        <f>D77*E77</f>
        <v>1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794</v>
      </c>
      <c r="E82" s="31">
        <v>1</v>
      </c>
      <c r="F82" s="31">
        <f>D82*E82</f>
        <v>794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794</v>
      </c>
      <c r="E83" s="31">
        <v>1</v>
      </c>
      <c r="F83" s="31">
        <f t="shared" ref="F83:F96" si="9">D83*E83</f>
        <v>794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794</v>
      </c>
      <c r="E84" s="31">
        <v>1</v>
      </c>
      <c r="F84" s="31">
        <f t="shared" si="9"/>
        <v>794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794</v>
      </c>
      <c r="E85" s="31">
        <v>0.1</v>
      </c>
      <c r="F85" s="31">
        <f t="shared" si="9"/>
        <v>79.400000000000006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D85</f>
        <v>794</v>
      </c>
      <c r="E86" s="31">
        <v>0.1</v>
      </c>
      <c r="F86" s="31">
        <f t="shared" si="9"/>
        <v>79.400000000000006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D85</f>
        <v>794</v>
      </c>
      <c r="E87" s="31">
        <v>0.1</v>
      </c>
      <c r="F87" s="31">
        <f t="shared" si="9"/>
        <v>79.400000000000006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D85</f>
        <v>794</v>
      </c>
      <c r="E88" s="31">
        <v>0.1</v>
      </c>
      <c r="F88" s="31">
        <f t="shared" si="9"/>
        <v>79.400000000000006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D88</f>
        <v>794</v>
      </c>
      <c r="E89" s="31">
        <v>0.3</v>
      </c>
      <c r="F89" s="31">
        <f t="shared" si="9"/>
        <v>238.2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D89</f>
        <v>794</v>
      </c>
      <c r="E90" s="31">
        <v>0.3</v>
      </c>
      <c r="F90" s="31">
        <f t="shared" si="9"/>
        <v>238.2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D89</f>
        <v>794</v>
      </c>
      <c r="E91" s="31">
        <v>1</v>
      </c>
      <c r="F91" s="31">
        <f t="shared" si="9"/>
        <v>794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D90</f>
        <v>794</v>
      </c>
      <c r="E92" s="31">
        <v>6</v>
      </c>
      <c r="F92" s="31">
        <f t="shared" si="9"/>
        <v>4764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D90</f>
        <v>794</v>
      </c>
      <c r="E93" s="31">
        <v>0.1</v>
      </c>
      <c r="F93" s="31">
        <f t="shared" si="9"/>
        <v>79.400000000000006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D92</f>
        <v>794</v>
      </c>
      <c r="E94" s="31">
        <v>0.01</v>
      </c>
      <c r="F94" s="31">
        <f t="shared" si="9"/>
        <v>7.94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D92</f>
        <v>794</v>
      </c>
      <c r="E95" s="31">
        <v>0.1</v>
      </c>
      <c r="F95" s="31">
        <f t="shared" si="9"/>
        <v>79.400000000000006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D94</f>
        <v>794</v>
      </c>
      <c r="E96" s="47">
        <v>1</v>
      </c>
      <c r="F96" s="31">
        <f t="shared" si="9"/>
        <v>794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10</v>
      </c>
      <c r="E98" s="31">
        <v>1</v>
      </c>
      <c r="F98" s="31">
        <f>D98*E98</f>
        <v>10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10</v>
      </c>
      <c r="E99" s="31">
        <v>1</v>
      </c>
      <c r="F99" s="31">
        <f t="shared" ref="F99:F112" si="10">D99*E99</f>
        <v>10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10</v>
      </c>
      <c r="E100" s="31">
        <v>1</v>
      </c>
      <c r="F100" s="31">
        <f t="shared" si="10"/>
        <v>10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10</v>
      </c>
      <c r="E101" s="31">
        <v>1</v>
      </c>
      <c r="F101" s="31">
        <f t="shared" si="10"/>
        <v>10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10</v>
      </c>
      <c r="E102" s="31">
        <v>1</v>
      </c>
      <c r="F102" s="31">
        <f t="shared" si="10"/>
        <v>10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10</v>
      </c>
      <c r="E103" s="31">
        <v>1</v>
      </c>
      <c r="F103" s="31">
        <f t="shared" si="10"/>
        <v>10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10</v>
      </c>
      <c r="E104" s="31">
        <v>1</v>
      </c>
      <c r="F104" s="31">
        <f t="shared" si="10"/>
        <v>10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10</v>
      </c>
      <c r="E105" s="31">
        <v>1</v>
      </c>
      <c r="F105" s="31">
        <f t="shared" si="10"/>
        <v>10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10</v>
      </c>
      <c r="E106" s="31">
        <v>1</v>
      </c>
      <c r="F106" s="31">
        <f t="shared" si="10"/>
        <v>10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10</v>
      </c>
      <c r="E107" s="31">
        <v>1</v>
      </c>
      <c r="F107" s="31">
        <f t="shared" si="10"/>
        <v>10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10</v>
      </c>
      <c r="E108" s="31">
        <v>1</v>
      </c>
      <c r="F108" s="31">
        <f t="shared" si="10"/>
        <v>10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5</v>
      </c>
      <c r="E109" s="31">
        <v>1</v>
      </c>
      <c r="F109" s="31">
        <f t="shared" si="10"/>
        <v>5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5</v>
      </c>
      <c r="E110" s="31">
        <v>1</v>
      </c>
      <c r="F110" s="31">
        <f t="shared" si="10"/>
        <v>5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5</v>
      </c>
      <c r="E111" s="31">
        <v>1</v>
      </c>
      <c r="F111" s="31">
        <f t="shared" si="10"/>
        <v>5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5</v>
      </c>
      <c r="E112" s="47">
        <v>1</v>
      </c>
      <c r="F112" s="31">
        <f t="shared" si="10"/>
        <v>5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1</v>
      </c>
      <c r="E135" s="31">
        <v>1</v>
      </c>
      <c r="F135" s="31">
        <f>D135*E135</f>
        <v>1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1</v>
      </c>
      <c r="E136" s="47">
        <v>1</v>
      </c>
      <c r="F136" s="31">
        <f>D136*E136</f>
        <v>1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 ht="25.5" customHeight="1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5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47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1</v>
      </c>
      <c r="E179" s="31">
        <v>1</v>
      </c>
      <c r="F179" s="31">
        <f>D179*E179</f>
        <v>1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1</v>
      </c>
      <c r="E180" s="31">
        <v>1</v>
      </c>
      <c r="F180" s="31">
        <f t="shared" ref="F180:F186" si="19">D180*E180</f>
        <v>1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1</v>
      </c>
      <c r="E182" s="31">
        <v>1</v>
      </c>
      <c r="F182" s="31">
        <f t="shared" si="19"/>
        <v>1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f>D179</f>
        <v>1</v>
      </c>
      <c r="E183" s="31">
        <v>1</v>
      </c>
      <c r="F183" s="31">
        <f t="shared" si="19"/>
        <v>1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f>D179</f>
        <v>1</v>
      </c>
      <c r="E184" s="31">
        <v>1</v>
      </c>
      <c r="F184" s="31">
        <f t="shared" si="19"/>
        <v>1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f>D179</f>
        <v>1</v>
      </c>
      <c r="E185" s="31">
        <v>1</v>
      </c>
      <c r="F185" s="31">
        <f t="shared" si="19"/>
        <v>1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f>D180</f>
        <v>1</v>
      </c>
      <c r="E186" s="47">
        <v>1</v>
      </c>
      <c r="F186" s="31">
        <f t="shared" si="19"/>
        <v>1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13</v>
      </c>
      <c r="E188" s="31">
        <v>1</v>
      </c>
      <c r="F188" s="31">
        <f t="shared" ref="F188:F201" si="20">D188*E188</f>
        <v>13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f>D188</f>
        <v>13</v>
      </c>
      <c r="E189" s="31">
        <v>1</v>
      </c>
      <c r="F189" s="31">
        <f t="shared" si="20"/>
        <v>13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f>D188</f>
        <v>13</v>
      </c>
      <c r="E190" s="31">
        <v>0.3</v>
      </c>
      <c r="F190" s="31">
        <f t="shared" si="20"/>
        <v>3.9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f>D188</f>
        <v>13</v>
      </c>
      <c r="E191" s="31">
        <v>1</v>
      </c>
      <c r="F191" s="31">
        <f t="shared" si="20"/>
        <v>13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f>D188</f>
        <v>13</v>
      </c>
      <c r="E192" s="31">
        <v>1</v>
      </c>
      <c r="F192" s="31">
        <f t="shared" si="20"/>
        <v>13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f>D188</f>
        <v>13</v>
      </c>
      <c r="E193" s="31">
        <v>0.3</v>
      </c>
      <c r="F193" s="31">
        <f t="shared" si="20"/>
        <v>3.9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f>D188</f>
        <v>13</v>
      </c>
      <c r="E194" s="31">
        <v>0.01</v>
      </c>
      <c r="F194" s="31">
        <f t="shared" si="20"/>
        <v>0.13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f>D188</f>
        <v>13</v>
      </c>
      <c r="E195" s="31">
        <v>0.5</v>
      </c>
      <c r="F195" s="31">
        <f t="shared" si="20"/>
        <v>6.5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f>D188</f>
        <v>13</v>
      </c>
      <c r="E196" s="31">
        <v>0.3</v>
      </c>
      <c r="F196" s="31">
        <f t="shared" si="20"/>
        <v>3.9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f>D188</f>
        <v>13</v>
      </c>
      <c r="E197" s="31">
        <v>0.3</v>
      </c>
      <c r="F197" s="31">
        <f t="shared" si="20"/>
        <v>3.9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f>D190</f>
        <v>13</v>
      </c>
      <c r="E198" s="31">
        <v>0.3</v>
      </c>
      <c r="F198" s="31">
        <f t="shared" si="20"/>
        <v>3.9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f>D190</f>
        <v>13</v>
      </c>
      <c r="E199" s="31">
        <v>0.1</v>
      </c>
      <c r="F199" s="31">
        <f t="shared" si="20"/>
        <v>1.3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f>D192</f>
        <v>13</v>
      </c>
      <c r="E200" s="31">
        <v>0.3</v>
      </c>
      <c r="F200" s="31">
        <f t="shared" si="20"/>
        <v>3.9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f>D192</f>
        <v>13</v>
      </c>
      <c r="E201" s="47">
        <v>0.1</v>
      </c>
      <c r="F201" s="31">
        <f t="shared" si="20"/>
        <v>1.3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46"/>
    </row>
    <row r="219" spans="1:8" ht="38.25">
      <c r="A219" s="3" t="s">
        <v>238</v>
      </c>
      <c r="B219" s="4" t="s">
        <v>266</v>
      </c>
      <c r="C219" s="29" t="s">
        <v>397</v>
      </c>
      <c r="D219" s="31">
        <v>4384</v>
      </c>
      <c r="E219" s="31">
        <v>1</v>
      </c>
      <c r="F219" s="31">
        <f>D219*E219</f>
        <v>4384</v>
      </c>
      <c r="G219" s="32"/>
      <c r="H219" s="33"/>
    </row>
    <row r="220" spans="1:8" ht="25.5">
      <c r="A220" s="3" t="s">
        <v>239</v>
      </c>
      <c r="B220" s="4" t="s">
        <v>267</v>
      </c>
      <c r="C220" s="29" t="s">
        <v>397</v>
      </c>
      <c r="D220" s="31">
        <f>D219</f>
        <v>4384</v>
      </c>
      <c r="E220" s="31">
        <v>0.1</v>
      </c>
      <c r="F220" s="31">
        <f t="shared" ref="F220:F230" si="24">D220*E220</f>
        <v>438.4</v>
      </c>
      <c r="G220" s="32"/>
      <c r="H220" s="33"/>
    </row>
    <row r="221" spans="1:8" ht="25.5">
      <c r="A221" s="3" t="s">
        <v>240</v>
      </c>
      <c r="B221" s="4" t="s">
        <v>227</v>
      </c>
      <c r="C221" s="29" t="s">
        <v>397</v>
      </c>
      <c r="D221" s="31">
        <f>D219</f>
        <v>4384</v>
      </c>
      <c r="E221" s="31">
        <v>0.5</v>
      </c>
      <c r="F221" s="31">
        <f t="shared" si="24"/>
        <v>2192</v>
      </c>
      <c r="G221" s="32"/>
      <c r="H221" s="33"/>
    </row>
    <row r="222" spans="1:8" ht="38.25">
      <c r="A222" s="3" t="s">
        <v>242</v>
      </c>
      <c r="B222" s="4" t="s">
        <v>418</v>
      </c>
      <c r="C222" s="29" t="s">
        <v>397</v>
      </c>
      <c r="D222" s="31">
        <f>D219</f>
        <v>4384</v>
      </c>
      <c r="E222" s="31">
        <v>0.3</v>
      </c>
      <c r="F222" s="31">
        <f t="shared" si="24"/>
        <v>1315.2</v>
      </c>
      <c r="G222" s="32"/>
      <c r="H222" s="33"/>
    </row>
    <row r="223" spans="1:8" ht="25.5">
      <c r="A223" s="3" t="s">
        <v>244</v>
      </c>
      <c r="B223" s="4" t="s">
        <v>268</v>
      </c>
      <c r="C223" s="29" t="s">
        <v>397</v>
      </c>
      <c r="D223" s="31">
        <f>D219</f>
        <v>4384</v>
      </c>
      <c r="E223" s="31">
        <v>0.3</v>
      </c>
      <c r="F223" s="31">
        <f t="shared" si="24"/>
        <v>1315.2</v>
      </c>
      <c r="G223" s="32"/>
      <c r="H223" s="33"/>
    </row>
    <row r="224" spans="1:8">
      <c r="A224" s="3" t="s">
        <v>245</v>
      </c>
      <c r="B224" s="4" t="s">
        <v>40</v>
      </c>
      <c r="C224" s="29" t="s">
        <v>397</v>
      </c>
      <c r="D224" s="31">
        <f>D219</f>
        <v>4384</v>
      </c>
      <c r="E224" s="31">
        <v>0.5</v>
      </c>
      <c r="F224" s="31">
        <f t="shared" si="24"/>
        <v>2192</v>
      </c>
      <c r="G224" s="32"/>
      <c r="H224" s="33"/>
    </row>
    <row r="225" spans="1:8" ht="25.5">
      <c r="A225" s="3" t="s">
        <v>383</v>
      </c>
      <c r="B225" s="4" t="s">
        <v>269</v>
      </c>
      <c r="C225" s="29" t="s">
        <v>397</v>
      </c>
      <c r="D225" s="31">
        <f>D219</f>
        <v>4384</v>
      </c>
      <c r="E225" s="31">
        <v>0.01</v>
      </c>
      <c r="F225" s="31">
        <f t="shared" si="24"/>
        <v>43.84</v>
      </c>
      <c r="G225" s="32"/>
      <c r="H225" s="33"/>
    </row>
    <row r="226" spans="1:8">
      <c r="A226" s="3" t="s">
        <v>384</v>
      </c>
      <c r="B226" s="4" t="s">
        <v>90</v>
      </c>
      <c r="C226" s="29" t="s">
        <v>397</v>
      </c>
      <c r="D226" s="31">
        <f>D221</f>
        <v>4384</v>
      </c>
      <c r="E226" s="31">
        <v>0.01</v>
      </c>
      <c r="F226" s="31">
        <f t="shared" si="24"/>
        <v>43.84</v>
      </c>
      <c r="G226" s="32"/>
      <c r="H226" s="33"/>
    </row>
    <row r="227" spans="1:8" ht="25.5">
      <c r="A227" s="3" t="s">
        <v>385</v>
      </c>
      <c r="B227" s="4" t="s">
        <v>270</v>
      </c>
      <c r="C227" s="29" t="s">
        <v>397</v>
      </c>
      <c r="D227" s="31">
        <f>D221</f>
        <v>4384</v>
      </c>
      <c r="E227" s="31">
        <v>0.05</v>
      </c>
      <c r="F227" s="31">
        <f t="shared" si="24"/>
        <v>219.2</v>
      </c>
      <c r="G227" s="32"/>
      <c r="H227" s="33"/>
    </row>
    <row r="228" spans="1:8" ht="25.5">
      <c r="A228" s="3" t="s">
        <v>386</v>
      </c>
      <c r="B228" s="4" t="s">
        <v>271</v>
      </c>
      <c r="C228" s="29" t="s">
        <v>397</v>
      </c>
      <c r="D228" s="31">
        <f>D222</f>
        <v>4384</v>
      </c>
      <c r="E228" s="31">
        <v>0.5</v>
      </c>
      <c r="F228" s="31">
        <f t="shared" si="24"/>
        <v>2192</v>
      </c>
      <c r="G228" s="32"/>
      <c r="H228" s="33"/>
    </row>
    <row r="229" spans="1:8" ht="25.5">
      <c r="A229" s="3" t="s">
        <v>387</v>
      </c>
      <c r="B229" s="4" t="s">
        <v>262</v>
      </c>
      <c r="C229" s="29" t="s">
        <v>433</v>
      </c>
      <c r="D229" s="31">
        <f>D223</f>
        <v>4384</v>
      </c>
      <c r="E229" s="31">
        <v>0.1</v>
      </c>
      <c r="F229" s="31">
        <f t="shared" si="24"/>
        <v>438.4</v>
      </c>
      <c r="G229" s="32"/>
      <c r="H229" s="33"/>
    </row>
    <row r="230" spans="1:8" ht="16.5" thickBot="1">
      <c r="A230" s="5" t="s">
        <v>388</v>
      </c>
      <c r="B230" s="6" t="s">
        <v>264</v>
      </c>
      <c r="C230" s="30" t="s">
        <v>433</v>
      </c>
      <c r="D230" s="47">
        <f>D223</f>
        <v>4384</v>
      </c>
      <c r="E230" s="47">
        <v>0.3</v>
      </c>
      <c r="F230" s="31">
        <f t="shared" si="24"/>
        <v>1315.2</v>
      </c>
      <c r="G230" s="48"/>
      <c r="H230" s="33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47">
        <v>2</v>
      </c>
      <c r="E232" s="47">
        <v>1</v>
      </c>
      <c r="F232" s="47">
        <f>D232*E232</f>
        <v>2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31">
        <v>150</v>
      </c>
      <c r="E234" s="31">
        <v>1</v>
      </c>
      <c r="F234" s="31">
        <f>D234*E234</f>
        <v>150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31">
        <v>100</v>
      </c>
      <c r="E235" s="31">
        <v>1</v>
      </c>
      <c r="F235" s="31">
        <f t="shared" ref="F235:F236" si="25">D235*E235</f>
        <v>100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47">
        <v>90</v>
      </c>
      <c r="E236" s="47">
        <v>1</v>
      </c>
      <c r="F236" s="31">
        <f t="shared" si="25"/>
        <v>90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31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31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2">
        <v>100</v>
      </c>
      <c r="E247" s="52">
        <v>1</v>
      </c>
      <c r="F247" s="52">
        <f t="shared" ref="F247:F252" si="27">D247*E247</f>
        <v>100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1</v>
      </c>
      <c r="E248" s="52">
        <v>1</v>
      </c>
      <c r="F248" s="52">
        <f t="shared" si="27"/>
        <v>1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7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1</v>
      </c>
      <c r="E251" s="52">
        <v>1</v>
      </c>
      <c r="F251" s="52">
        <f t="shared" si="27"/>
        <v>1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2">
        <v>5</v>
      </c>
      <c r="E252" s="52">
        <v>1</v>
      </c>
      <c r="F252" s="52">
        <f t="shared" si="27"/>
        <v>5</v>
      </c>
      <c r="G252" s="43"/>
      <c r="H252" s="44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4.2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  <row r="283" spans="1:8">
      <c r="A283" s="36"/>
      <c r="B283" s="36"/>
      <c r="C283" s="36"/>
      <c r="D283" s="36"/>
      <c r="E283" s="36"/>
      <c r="G283" s="36"/>
      <c r="H283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="160" zoomScaleNormal="160" workbookViewId="0">
      <selection activeCell="E254" sqref="E254:G254"/>
    </sheetView>
  </sheetViews>
  <sheetFormatPr defaultRowHeight="14.25"/>
  <cols>
    <col min="1" max="1" width="9" style="34"/>
    <col min="2" max="2" width="32.75" style="34" customWidth="1"/>
    <col min="3" max="3" width="11.375" style="34" customWidth="1"/>
    <col min="4" max="4" width="9.25" style="35" customWidth="1"/>
    <col min="5" max="5" width="7.5" style="35" customWidth="1"/>
    <col min="6" max="6" width="8.75" style="36" customWidth="1"/>
    <col min="7" max="7" width="10.5" style="34" customWidth="1"/>
    <col min="8" max="8" width="16.375" style="61" customWidth="1"/>
    <col min="9" max="9" width="13.625" style="34" customWidth="1"/>
    <col min="10" max="11" width="12" style="34" bestFit="1" customWidth="1"/>
    <col min="12" max="16384" width="9" style="34"/>
  </cols>
  <sheetData>
    <row r="1" spans="1:9" ht="15" thickBot="1">
      <c r="A1" s="72" t="s">
        <v>427</v>
      </c>
      <c r="B1" s="72"/>
      <c r="H1" s="37" t="s">
        <v>442</v>
      </c>
    </row>
    <row r="2" spans="1:9" ht="51">
      <c r="A2" s="16" t="s">
        <v>394</v>
      </c>
      <c r="B2" s="21" t="s">
        <v>395</v>
      </c>
      <c r="C2" s="23" t="s">
        <v>428</v>
      </c>
      <c r="D2" s="23" t="s">
        <v>421</v>
      </c>
      <c r="E2" s="23" t="s">
        <v>422</v>
      </c>
      <c r="F2" s="23" t="s">
        <v>429</v>
      </c>
      <c r="G2" s="23" t="s">
        <v>430</v>
      </c>
      <c r="H2" s="25" t="s">
        <v>431</v>
      </c>
    </row>
    <row r="3" spans="1:9" s="41" customFormat="1" ht="16.5" customHeight="1" thickBot="1">
      <c r="A3" s="38">
        <v>1</v>
      </c>
      <c r="B3" s="39">
        <v>2</v>
      </c>
      <c r="C3" s="26">
        <v>3</v>
      </c>
      <c r="D3" s="39">
        <v>4</v>
      </c>
      <c r="E3" s="39">
        <v>5</v>
      </c>
      <c r="F3" s="39">
        <v>6</v>
      </c>
      <c r="G3" s="39">
        <v>7</v>
      </c>
      <c r="H3" s="40">
        <v>8</v>
      </c>
    </row>
    <row r="4" spans="1:9" ht="15" thickBot="1">
      <c r="A4" s="1">
        <v>1</v>
      </c>
      <c r="B4" s="27" t="s">
        <v>286</v>
      </c>
      <c r="C4" s="28" t="s">
        <v>396</v>
      </c>
      <c r="D4" s="42">
        <v>44.45</v>
      </c>
      <c r="E4" s="42">
        <v>3</v>
      </c>
      <c r="F4" s="42">
        <f>D4*E4</f>
        <v>133.35</v>
      </c>
      <c r="G4" s="43"/>
      <c r="H4" s="44"/>
      <c r="I4" s="45"/>
    </row>
    <row r="5" spans="1:9" ht="25.5" customHeight="1">
      <c r="A5" s="2">
        <v>2</v>
      </c>
      <c r="B5" s="75" t="s">
        <v>0</v>
      </c>
      <c r="C5" s="76"/>
      <c r="D5" s="76"/>
      <c r="E5" s="76"/>
      <c r="F5" s="76"/>
      <c r="G5" s="77"/>
      <c r="H5" s="46"/>
    </row>
    <row r="6" spans="1:9" ht="25.5">
      <c r="A6" s="3" t="s">
        <v>1</v>
      </c>
      <c r="B6" s="4" t="s">
        <v>2</v>
      </c>
      <c r="C6" s="29" t="s">
        <v>432</v>
      </c>
      <c r="D6" s="31">
        <v>1</v>
      </c>
      <c r="E6" s="31">
        <v>1</v>
      </c>
      <c r="F6" s="31">
        <f>D6*E6</f>
        <v>1</v>
      </c>
      <c r="G6" s="32"/>
      <c r="H6" s="33"/>
    </row>
    <row r="7" spans="1:9" ht="25.5">
      <c r="A7" s="3" t="s">
        <v>3</v>
      </c>
      <c r="B7" s="4" t="s">
        <v>4</v>
      </c>
      <c r="C7" s="29" t="s">
        <v>432</v>
      </c>
      <c r="D7" s="31">
        <v>1</v>
      </c>
      <c r="E7" s="31">
        <v>1</v>
      </c>
      <c r="F7" s="31">
        <f t="shared" ref="F7:F12" si="0">D7*E7</f>
        <v>1</v>
      </c>
      <c r="G7" s="32"/>
      <c r="H7" s="33"/>
    </row>
    <row r="8" spans="1:9" ht="38.25">
      <c r="A8" s="3" t="s">
        <v>5</v>
      </c>
      <c r="B8" s="4" t="s">
        <v>6</v>
      </c>
      <c r="C8" s="29" t="s">
        <v>432</v>
      </c>
      <c r="D8" s="31">
        <v>1</v>
      </c>
      <c r="E8" s="31">
        <v>1</v>
      </c>
      <c r="F8" s="31">
        <f t="shared" si="0"/>
        <v>1</v>
      </c>
      <c r="G8" s="32"/>
      <c r="H8" s="33"/>
    </row>
    <row r="9" spans="1:9" ht="38.25">
      <c r="A9" s="3" t="s">
        <v>7</v>
      </c>
      <c r="B9" s="4" t="s">
        <v>8</v>
      </c>
      <c r="C9" s="29" t="s">
        <v>432</v>
      </c>
      <c r="D9" s="31">
        <v>1</v>
      </c>
      <c r="E9" s="31">
        <v>1</v>
      </c>
      <c r="F9" s="31">
        <f t="shared" si="0"/>
        <v>1</v>
      </c>
      <c r="G9" s="32"/>
      <c r="H9" s="33"/>
    </row>
    <row r="10" spans="1:9" ht="38.25">
      <c r="A10" s="3" t="s">
        <v>9</v>
      </c>
      <c r="B10" s="4" t="s">
        <v>10</v>
      </c>
      <c r="C10" s="29" t="s">
        <v>432</v>
      </c>
      <c r="D10" s="31">
        <v>1</v>
      </c>
      <c r="E10" s="31">
        <v>1</v>
      </c>
      <c r="F10" s="31">
        <f t="shared" si="0"/>
        <v>1</v>
      </c>
      <c r="G10" s="32"/>
      <c r="H10" s="33"/>
    </row>
    <row r="11" spans="1:9" ht="38.25">
      <c r="A11" s="3" t="s">
        <v>11</v>
      </c>
      <c r="B11" s="4" t="s">
        <v>12</v>
      </c>
      <c r="C11" s="29" t="s">
        <v>432</v>
      </c>
      <c r="D11" s="31">
        <v>1</v>
      </c>
      <c r="E11" s="31">
        <v>1</v>
      </c>
      <c r="F11" s="31">
        <f t="shared" si="0"/>
        <v>1</v>
      </c>
      <c r="G11" s="32"/>
      <c r="H11" s="33"/>
    </row>
    <row r="12" spans="1:9" ht="16.5" thickBot="1">
      <c r="A12" s="5" t="s">
        <v>13</v>
      </c>
      <c r="B12" s="6" t="s">
        <v>14</v>
      </c>
      <c r="C12" s="30" t="s">
        <v>432</v>
      </c>
      <c r="D12" s="47">
        <v>1</v>
      </c>
      <c r="E12" s="47">
        <v>1</v>
      </c>
      <c r="F12" s="31">
        <f t="shared" si="0"/>
        <v>1</v>
      </c>
      <c r="G12" s="48"/>
      <c r="H12" s="33"/>
    </row>
    <row r="13" spans="1:9" ht="25.5" customHeight="1">
      <c r="A13" s="2">
        <v>3</v>
      </c>
      <c r="B13" s="75" t="s">
        <v>15</v>
      </c>
      <c r="C13" s="76"/>
      <c r="D13" s="76"/>
      <c r="E13" s="76"/>
      <c r="F13" s="76"/>
      <c r="G13" s="77"/>
      <c r="H13" s="46"/>
    </row>
    <row r="14" spans="1:9" ht="63.75">
      <c r="A14" s="3" t="s">
        <v>16</v>
      </c>
      <c r="B14" s="4" t="s">
        <v>400</v>
      </c>
      <c r="C14" s="29" t="s">
        <v>432</v>
      </c>
      <c r="D14" s="31">
        <v>1</v>
      </c>
      <c r="E14" s="31">
        <v>1</v>
      </c>
      <c r="F14" s="31">
        <f>D14*E14</f>
        <v>1</v>
      </c>
      <c r="G14" s="32"/>
      <c r="H14" s="33"/>
    </row>
    <row r="15" spans="1:9" ht="25.5">
      <c r="A15" s="3" t="s">
        <v>17</v>
      </c>
      <c r="B15" s="4" t="s">
        <v>287</v>
      </c>
      <c r="C15" s="29" t="s">
        <v>432</v>
      </c>
      <c r="D15" s="31">
        <v>1</v>
      </c>
      <c r="E15" s="31">
        <v>1</v>
      </c>
      <c r="F15" s="31">
        <f t="shared" ref="F15:F19" si="1">D15*E15</f>
        <v>1</v>
      </c>
      <c r="G15" s="32"/>
      <c r="H15" s="33"/>
    </row>
    <row r="16" spans="1:9" ht="38.25">
      <c r="A16" s="3" t="s">
        <v>18</v>
      </c>
      <c r="B16" s="4" t="s">
        <v>8</v>
      </c>
      <c r="C16" s="29" t="s">
        <v>432</v>
      </c>
      <c r="D16" s="31">
        <v>1</v>
      </c>
      <c r="E16" s="31">
        <v>1</v>
      </c>
      <c r="F16" s="31">
        <f t="shared" si="1"/>
        <v>1</v>
      </c>
      <c r="G16" s="32"/>
      <c r="H16" s="33"/>
    </row>
    <row r="17" spans="1:8" ht="25.5">
      <c r="A17" s="3" t="s">
        <v>19</v>
      </c>
      <c r="B17" s="4" t="s">
        <v>288</v>
      </c>
      <c r="C17" s="29" t="s">
        <v>432</v>
      </c>
      <c r="D17" s="31">
        <v>1</v>
      </c>
      <c r="E17" s="31">
        <v>1</v>
      </c>
      <c r="F17" s="31">
        <f t="shared" si="1"/>
        <v>1</v>
      </c>
      <c r="G17" s="32"/>
      <c r="H17" s="33"/>
    </row>
    <row r="18" spans="1:8" ht="38.25">
      <c r="A18" s="3" t="s">
        <v>20</v>
      </c>
      <c r="B18" s="4" t="s">
        <v>12</v>
      </c>
      <c r="C18" s="29" t="s">
        <v>432</v>
      </c>
      <c r="D18" s="31">
        <v>1</v>
      </c>
      <c r="E18" s="31">
        <v>1</v>
      </c>
      <c r="F18" s="31">
        <f t="shared" si="1"/>
        <v>1</v>
      </c>
      <c r="G18" s="32"/>
      <c r="H18" s="33"/>
    </row>
    <row r="19" spans="1:8" ht="16.5" thickBot="1">
      <c r="A19" s="5" t="s">
        <v>21</v>
      </c>
      <c r="B19" s="6" t="s">
        <v>14</v>
      </c>
      <c r="C19" s="30" t="s">
        <v>432</v>
      </c>
      <c r="D19" s="47">
        <v>1</v>
      </c>
      <c r="E19" s="47">
        <v>1</v>
      </c>
      <c r="F19" s="31">
        <f t="shared" si="1"/>
        <v>1</v>
      </c>
      <c r="G19" s="48"/>
      <c r="H19" s="33"/>
    </row>
    <row r="20" spans="1:8">
      <c r="A20" s="2">
        <v>4</v>
      </c>
      <c r="B20" s="75" t="s">
        <v>22</v>
      </c>
      <c r="C20" s="76"/>
      <c r="D20" s="76"/>
      <c r="E20" s="76"/>
      <c r="F20" s="76"/>
      <c r="G20" s="77"/>
      <c r="H20" s="46"/>
    </row>
    <row r="21" spans="1:8" ht="63.75">
      <c r="A21" s="3" t="s">
        <v>23</v>
      </c>
      <c r="B21" s="4" t="s">
        <v>401</v>
      </c>
      <c r="C21" s="29" t="s">
        <v>432</v>
      </c>
      <c r="D21" s="31">
        <v>1</v>
      </c>
      <c r="E21" s="31">
        <v>1</v>
      </c>
      <c r="F21" s="31">
        <f>D21*E21</f>
        <v>1</v>
      </c>
      <c r="G21" s="32"/>
      <c r="H21" s="33"/>
    </row>
    <row r="22" spans="1:8" ht="38.25">
      <c r="A22" s="3" t="s">
        <v>24</v>
      </c>
      <c r="B22" s="4" t="s">
        <v>25</v>
      </c>
      <c r="C22" s="29" t="s">
        <v>432</v>
      </c>
      <c r="D22" s="31">
        <v>1</v>
      </c>
      <c r="E22" s="31">
        <v>1</v>
      </c>
      <c r="F22" s="31">
        <f t="shared" ref="F22:F24" si="2">D22*E22</f>
        <v>1</v>
      </c>
      <c r="G22" s="32"/>
      <c r="H22" s="33"/>
    </row>
    <row r="23" spans="1:8" ht="51">
      <c r="A23" s="3" t="s">
        <v>26</v>
      </c>
      <c r="B23" s="4" t="s">
        <v>27</v>
      </c>
      <c r="C23" s="29" t="s">
        <v>432</v>
      </c>
      <c r="D23" s="31">
        <v>1</v>
      </c>
      <c r="E23" s="31">
        <v>1</v>
      </c>
      <c r="F23" s="31">
        <f t="shared" si="2"/>
        <v>1</v>
      </c>
      <c r="G23" s="32"/>
      <c r="H23" s="33"/>
    </row>
    <row r="24" spans="1:8" ht="39" thickBot="1">
      <c r="A24" s="5" t="s">
        <v>28</v>
      </c>
      <c r="B24" s="6" t="s">
        <v>10</v>
      </c>
      <c r="C24" s="30" t="s">
        <v>432</v>
      </c>
      <c r="D24" s="47">
        <v>1</v>
      </c>
      <c r="E24" s="47">
        <v>1</v>
      </c>
      <c r="F24" s="31">
        <f t="shared" si="2"/>
        <v>1</v>
      </c>
      <c r="G24" s="48"/>
      <c r="H24" s="33"/>
    </row>
    <row r="25" spans="1:8">
      <c r="A25" s="2">
        <v>5</v>
      </c>
      <c r="B25" s="75" t="s">
        <v>29</v>
      </c>
      <c r="C25" s="76"/>
      <c r="D25" s="76"/>
      <c r="E25" s="76"/>
      <c r="F25" s="76"/>
      <c r="G25" s="77"/>
      <c r="H25" s="46"/>
    </row>
    <row r="26" spans="1:8" ht="25.5">
      <c r="A26" s="3" t="s">
        <v>30</v>
      </c>
      <c r="B26" s="4" t="s">
        <v>2</v>
      </c>
      <c r="C26" s="29" t="s">
        <v>432</v>
      </c>
      <c r="D26" s="31">
        <v>0</v>
      </c>
      <c r="E26" s="31">
        <v>0</v>
      </c>
      <c r="F26" s="31">
        <f>D26*E26</f>
        <v>0</v>
      </c>
      <c r="G26" s="32"/>
      <c r="H26" s="33"/>
    </row>
    <row r="27" spans="1:8" ht="38.25">
      <c r="A27" s="3" t="s">
        <v>31</v>
      </c>
      <c r="B27" s="4" t="s">
        <v>32</v>
      </c>
      <c r="C27" s="29" t="s">
        <v>432</v>
      </c>
      <c r="D27" s="31">
        <v>0</v>
      </c>
      <c r="E27" s="31">
        <v>0</v>
      </c>
      <c r="F27" s="31">
        <f t="shared" ref="F27:F30" si="3">D27*E27</f>
        <v>0</v>
      </c>
      <c r="G27" s="32"/>
      <c r="H27" s="33"/>
    </row>
    <row r="28" spans="1:8" ht="76.5">
      <c r="A28" s="3" t="s">
        <v>33</v>
      </c>
      <c r="B28" s="4" t="s">
        <v>402</v>
      </c>
      <c r="C28" s="29" t="s">
        <v>432</v>
      </c>
      <c r="D28" s="31">
        <v>0</v>
      </c>
      <c r="E28" s="31">
        <v>0</v>
      </c>
      <c r="F28" s="31">
        <f t="shared" si="3"/>
        <v>0</v>
      </c>
      <c r="G28" s="32"/>
      <c r="H28" s="33"/>
    </row>
    <row r="29" spans="1:8" ht="38.25">
      <c r="A29" s="3" t="s">
        <v>34</v>
      </c>
      <c r="B29" s="4" t="s">
        <v>35</v>
      </c>
      <c r="C29" s="29" t="s">
        <v>432</v>
      </c>
      <c r="D29" s="31">
        <v>0</v>
      </c>
      <c r="E29" s="31">
        <v>0</v>
      </c>
      <c r="F29" s="31">
        <f t="shared" si="3"/>
        <v>0</v>
      </c>
      <c r="G29" s="32"/>
      <c r="H29" s="33"/>
    </row>
    <row r="30" spans="1:8" ht="51.75" thickBot="1">
      <c r="A30" s="5" t="s">
        <v>36</v>
      </c>
      <c r="B30" s="6" t="s">
        <v>37</v>
      </c>
      <c r="C30" s="30" t="s">
        <v>432</v>
      </c>
      <c r="D30" s="47">
        <v>0</v>
      </c>
      <c r="E30" s="31">
        <v>0</v>
      </c>
      <c r="F30" s="31">
        <f t="shared" si="3"/>
        <v>0</v>
      </c>
      <c r="G30" s="48"/>
      <c r="H30" s="33"/>
    </row>
    <row r="31" spans="1:8">
      <c r="A31" s="2">
        <v>6</v>
      </c>
      <c r="B31" s="75" t="s">
        <v>38</v>
      </c>
      <c r="C31" s="76"/>
      <c r="D31" s="76"/>
      <c r="E31" s="76"/>
      <c r="F31" s="76"/>
      <c r="G31" s="77"/>
      <c r="H31" s="46"/>
    </row>
    <row r="32" spans="1:8" ht="15.75">
      <c r="A32" s="3" t="s">
        <v>39</v>
      </c>
      <c r="B32" s="4" t="s">
        <v>40</v>
      </c>
      <c r="C32" s="29" t="s">
        <v>432</v>
      </c>
      <c r="D32" s="31">
        <v>1</v>
      </c>
      <c r="E32" s="31">
        <v>1</v>
      </c>
      <c r="F32" s="31">
        <f>D32*E32</f>
        <v>1</v>
      </c>
      <c r="G32" s="32"/>
      <c r="H32" s="33"/>
    </row>
    <row r="33" spans="1:8" ht="38.25">
      <c r="A33" s="3" t="s">
        <v>41</v>
      </c>
      <c r="B33" s="4" t="s">
        <v>42</v>
      </c>
      <c r="C33" s="29" t="s">
        <v>432</v>
      </c>
      <c r="D33" s="31">
        <v>1</v>
      </c>
      <c r="E33" s="31">
        <v>1</v>
      </c>
      <c r="F33" s="31">
        <f t="shared" ref="F33:F37" si="4">D33*E33</f>
        <v>1</v>
      </c>
      <c r="G33" s="32"/>
      <c r="H33" s="33"/>
    </row>
    <row r="34" spans="1:8" ht="38.25">
      <c r="A34" s="3" t="s">
        <v>43</v>
      </c>
      <c r="B34" s="4" t="s">
        <v>44</v>
      </c>
      <c r="C34" s="29" t="s">
        <v>432</v>
      </c>
      <c r="D34" s="31">
        <v>1</v>
      </c>
      <c r="E34" s="31">
        <v>1</v>
      </c>
      <c r="F34" s="31">
        <f t="shared" si="4"/>
        <v>1</v>
      </c>
      <c r="G34" s="32"/>
      <c r="H34" s="33"/>
    </row>
    <row r="35" spans="1:8" ht="25.5">
      <c r="A35" s="3" t="s">
        <v>45</v>
      </c>
      <c r="B35" s="4" t="s">
        <v>46</v>
      </c>
      <c r="C35" s="29" t="s">
        <v>432</v>
      </c>
      <c r="D35" s="31">
        <v>1</v>
      </c>
      <c r="E35" s="31">
        <v>1</v>
      </c>
      <c r="F35" s="31">
        <f t="shared" si="4"/>
        <v>1</v>
      </c>
      <c r="G35" s="32"/>
      <c r="H35" s="33"/>
    </row>
    <row r="36" spans="1:8" ht="15.75">
      <c r="A36" s="3" t="s">
        <v>47</v>
      </c>
      <c r="B36" s="4" t="s">
        <v>48</v>
      </c>
      <c r="C36" s="29" t="s">
        <v>432</v>
      </c>
      <c r="D36" s="31">
        <v>1</v>
      </c>
      <c r="E36" s="31">
        <v>1</v>
      </c>
      <c r="F36" s="31">
        <f t="shared" si="4"/>
        <v>1</v>
      </c>
      <c r="G36" s="32"/>
      <c r="H36" s="33"/>
    </row>
    <row r="37" spans="1:8" ht="16.5" thickBot="1">
      <c r="A37" s="5" t="s">
        <v>49</v>
      </c>
      <c r="B37" s="6" t="s">
        <v>289</v>
      </c>
      <c r="C37" s="30" t="s">
        <v>432</v>
      </c>
      <c r="D37" s="47">
        <v>1</v>
      </c>
      <c r="E37" s="47">
        <v>1</v>
      </c>
      <c r="F37" s="31">
        <f t="shared" si="4"/>
        <v>1</v>
      </c>
      <c r="G37" s="48"/>
      <c r="H37" s="33"/>
    </row>
    <row r="38" spans="1:8" ht="25.5" customHeight="1">
      <c r="A38" s="2">
        <v>7</v>
      </c>
      <c r="B38" s="75" t="s">
        <v>50</v>
      </c>
      <c r="C38" s="76"/>
      <c r="D38" s="76"/>
      <c r="E38" s="76"/>
      <c r="F38" s="76"/>
      <c r="G38" s="77"/>
      <c r="H38" s="46"/>
    </row>
    <row r="39" spans="1:8">
      <c r="A39" s="3" t="s">
        <v>51</v>
      </c>
      <c r="B39" s="4" t="s">
        <v>52</v>
      </c>
      <c r="C39" s="29" t="s">
        <v>397</v>
      </c>
      <c r="D39" s="31">
        <v>0</v>
      </c>
      <c r="E39" s="31">
        <v>0</v>
      </c>
      <c r="F39" s="31">
        <f>D39*E39</f>
        <v>0</v>
      </c>
      <c r="G39" s="32"/>
      <c r="H39" s="33"/>
    </row>
    <row r="40" spans="1:8" ht="26.25" thickBot="1">
      <c r="A40" s="5" t="s">
        <v>53</v>
      </c>
      <c r="B40" s="22" t="s">
        <v>54</v>
      </c>
      <c r="C40" s="30" t="s">
        <v>397</v>
      </c>
      <c r="D40" s="47">
        <v>0</v>
      </c>
      <c r="E40" s="47">
        <v>0</v>
      </c>
      <c r="F40" s="31">
        <f>D40*E40</f>
        <v>0</v>
      </c>
      <c r="G40" s="48"/>
      <c r="H40" s="33"/>
    </row>
    <row r="41" spans="1:8">
      <c r="A41" s="2">
        <v>8</v>
      </c>
      <c r="B41" s="75" t="s">
        <v>290</v>
      </c>
      <c r="C41" s="76"/>
      <c r="D41" s="76"/>
      <c r="E41" s="76"/>
      <c r="F41" s="76"/>
      <c r="G41" s="77"/>
      <c r="H41" s="46"/>
    </row>
    <row r="42" spans="1:8">
      <c r="A42" s="3" t="s">
        <v>55</v>
      </c>
      <c r="B42" s="19" t="s">
        <v>291</v>
      </c>
      <c r="C42" s="29" t="s">
        <v>397</v>
      </c>
      <c r="D42" s="31">
        <v>1</v>
      </c>
      <c r="E42" s="31">
        <v>1</v>
      </c>
      <c r="F42" s="31">
        <f>D42*E42</f>
        <v>1</v>
      </c>
      <c r="G42" s="32"/>
      <c r="H42" s="33"/>
    </row>
    <row r="43" spans="1:8">
      <c r="A43" s="3" t="s">
        <v>57</v>
      </c>
      <c r="B43" s="19" t="s">
        <v>292</v>
      </c>
      <c r="C43" s="29" t="s">
        <v>397</v>
      </c>
      <c r="D43" s="31">
        <v>1</v>
      </c>
      <c r="E43" s="31">
        <v>1</v>
      </c>
      <c r="F43" s="31">
        <f t="shared" ref="F43:F45" si="5">D43*E43</f>
        <v>1</v>
      </c>
      <c r="G43" s="32"/>
      <c r="H43" s="33"/>
    </row>
    <row r="44" spans="1:8">
      <c r="A44" s="3" t="s">
        <v>58</v>
      </c>
      <c r="B44" s="19" t="s">
        <v>293</v>
      </c>
      <c r="C44" s="29" t="s">
        <v>397</v>
      </c>
      <c r="D44" s="31">
        <v>1</v>
      </c>
      <c r="E44" s="31">
        <v>1</v>
      </c>
      <c r="F44" s="31">
        <f t="shared" si="5"/>
        <v>1</v>
      </c>
      <c r="G44" s="32"/>
      <c r="H44" s="33"/>
    </row>
    <row r="45" spans="1:8" ht="15" thickBot="1">
      <c r="A45" s="5" t="s">
        <v>59</v>
      </c>
      <c r="B45" s="20" t="s">
        <v>294</v>
      </c>
      <c r="C45" s="30" t="s">
        <v>397</v>
      </c>
      <c r="D45" s="47">
        <v>1</v>
      </c>
      <c r="E45" s="47">
        <v>1</v>
      </c>
      <c r="F45" s="31">
        <f t="shared" si="5"/>
        <v>1</v>
      </c>
      <c r="G45" s="48"/>
      <c r="H45" s="33"/>
    </row>
    <row r="46" spans="1:8" ht="25.5" customHeight="1">
      <c r="A46" s="2">
        <v>9</v>
      </c>
      <c r="B46" s="75" t="s">
        <v>295</v>
      </c>
      <c r="C46" s="76"/>
      <c r="D46" s="76"/>
      <c r="E46" s="76"/>
      <c r="F46" s="76"/>
      <c r="G46" s="77"/>
      <c r="H46" s="46"/>
    </row>
    <row r="47" spans="1:8" ht="25.5">
      <c r="A47" s="3" t="s">
        <v>63</v>
      </c>
      <c r="B47" s="4" t="s">
        <v>296</v>
      </c>
      <c r="C47" s="29" t="s">
        <v>432</v>
      </c>
      <c r="D47" s="31">
        <v>1</v>
      </c>
      <c r="E47" s="31">
        <v>1</v>
      </c>
      <c r="F47" s="31">
        <f>D47*E47</f>
        <v>1</v>
      </c>
      <c r="G47" s="32"/>
      <c r="H47" s="33"/>
    </row>
    <row r="48" spans="1:8" ht="63.75">
      <c r="A48" s="3" t="s">
        <v>64</v>
      </c>
      <c r="B48" s="4" t="s">
        <v>403</v>
      </c>
      <c r="C48" s="29" t="s">
        <v>432</v>
      </c>
      <c r="D48" s="31">
        <v>1</v>
      </c>
      <c r="E48" s="31">
        <v>1</v>
      </c>
      <c r="F48" s="31">
        <f t="shared" ref="F48:F55" si="6">D48*E48</f>
        <v>1</v>
      </c>
      <c r="G48" s="32"/>
      <c r="H48" s="33"/>
    </row>
    <row r="49" spans="1:8" ht="89.25">
      <c r="A49" s="3" t="s">
        <v>65</v>
      </c>
      <c r="B49" s="4" t="s">
        <v>404</v>
      </c>
      <c r="C49" s="29" t="s">
        <v>433</v>
      </c>
      <c r="D49" s="31">
        <v>1</v>
      </c>
      <c r="E49" s="31">
        <v>1</v>
      </c>
      <c r="F49" s="31">
        <f t="shared" si="6"/>
        <v>1</v>
      </c>
      <c r="G49" s="32"/>
      <c r="H49" s="33"/>
    </row>
    <row r="50" spans="1:8" ht="38.25">
      <c r="A50" s="3" t="s">
        <v>66</v>
      </c>
      <c r="B50" s="4" t="s">
        <v>83</v>
      </c>
      <c r="C50" s="29" t="s">
        <v>433</v>
      </c>
      <c r="D50" s="31">
        <v>1</v>
      </c>
      <c r="E50" s="31">
        <v>1</v>
      </c>
      <c r="F50" s="31">
        <f t="shared" si="6"/>
        <v>1</v>
      </c>
      <c r="G50" s="32"/>
      <c r="H50" s="33"/>
    </row>
    <row r="51" spans="1:8" ht="38.25">
      <c r="A51" s="3" t="s">
        <v>67</v>
      </c>
      <c r="B51" s="4" t="s">
        <v>297</v>
      </c>
      <c r="C51" s="29" t="s">
        <v>433</v>
      </c>
      <c r="D51" s="31">
        <v>1</v>
      </c>
      <c r="E51" s="31">
        <v>1</v>
      </c>
      <c r="F51" s="31">
        <f t="shared" si="6"/>
        <v>1</v>
      </c>
      <c r="G51" s="32"/>
      <c r="H51" s="33"/>
    </row>
    <row r="52" spans="1:8" ht="38.25">
      <c r="A52" s="3" t="s">
        <v>68</v>
      </c>
      <c r="B52" s="4" t="s">
        <v>298</v>
      </c>
      <c r="C52" s="29" t="s">
        <v>433</v>
      </c>
      <c r="D52" s="31">
        <v>1</v>
      </c>
      <c r="E52" s="31">
        <v>1</v>
      </c>
      <c r="F52" s="31">
        <f t="shared" si="6"/>
        <v>1</v>
      </c>
      <c r="G52" s="32"/>
      <c r="H52" s="33"/>
    </row>
    <row r="53" spans="1:8" ht="25.5">
      <c r="A53" s="3" t="s">
        <v>69</v>
      </c>
      <c r="B53" s="4" t="s">
        <v>299</v>
      </c>
      <c r="C53" s="29" t="s">
        <v>433</v>
      </c>
      <c r="D53" s="31">
        <v>1</v>
      </c>
      <c r="E53" s="31">
        <v>1</v>
      </c>
      <c r="F53" s="31">
        <f t="shared" si="6"/>
        <v>1</v>
      </c>
      <c r="G53" s="32"/>
      <c r="H53" s="33"/>
    </row>
    <row r="54" spans="1:8" ht="25.5">
      <c r="A54" s="3" t="s">
        <v>70</v>
      </c>
      <c r="B54" s="4" t="s">
        <v>61</v>
      </c>
      <c r="C54" s="29" t="s">
        <v>433</v>
      </c>
      <c r="D54" s="31">
        <v>1</v>
      </c>
      <c r="E54" s="31">
        <v>1</v>
      </c>
      <c r="F54" s="31">
        <f t="shared" si="6"/>
        <v>1</v>
      </c>
      <c r="G54" s="32"/>
      <c r="H54" s="33"/>
    </row>
    <row r="55" spans="1:8" ht="16.5" thickBot="1">
      <c r="A55" s="5" t="s">
        <v>71</v>
      </c>
      <c r="B55" s="6" t="s">
        <v>62</v>
      </c>
      <c r="C55" s="30" t="s">
        <v>433</v>
      </c>
      <c r="D55" s="47">
        <v>1</v>
      </c>
      <c r="E55" s="47">
        <v>1</v>
      </c>
      <c r="F55" s="31">
        <f t="shared" si="6"/>
        <v>1</v>
      </c>
      <c r="G55" s="48"/>
      <c r="H55" s="33"/>
    </row>
    <row r="56" spans="1:8" ht="25.5" customHeight="1">
      <c r="A56" s="2">
        <v>10</v>
      </c>
      <c r="B56" s="75" t="s">
        <v>300</v>
      </c>
      <c r="C56" s="76"/>
      <c r="D56" s="76"/>
      <c r="E56" s="76"/>
      <c r="F56" s="76"/>
      <c r="G56" s="77"/>
      <c r="H56" s="46"/>
    </row>
    <row r="57" spans="1:8" ht="38.25">
      <c r="A57" s="3" t="s">
        <v>72</v>
      </c>
      <c r="B57" s="4" t="s">
        <v>60</v>
      </c>
      <c r="C57" s="29" t="s">
        <v>397</v>
      </c>
      <c r="D57" s="31">
        <v>1</v>
      </c>
      <c r="E57" s="31">
        <v>1</v>
      </c>
      <c r="F57" s="31">
        <f>D57*E57</f>
        <v>1</v>
      </c>
      <c r="G57" s="32"/>
      <c r="H57" s="33"/>
    </row>
    <row r="58" spans="1:8" ht="38.25">
      <c r="A58" s="3" t="s">
        <v>73</v>
      </c>
      <c r="B58" s="4" t="s">
        <v>405</v>
      </c>
      <c r="C58" s="29" t="s">
        <v>397</v>
      </c>
      <c r="D58" s="31">
        <v>1</v>
      </c>
      <c r="E58" s="31">
        <v>1</v>
      </c>
      <c r="F58" s="31">
        <f t="shared" ref="F58:F63" si="7">D58*E58</f>
        <v>1</v>
      </c>
      <c r="G58" s="32"/>
      <c r="H58" s="33"/>
    </row>
    <row r="59" spans="1:8" ht="25.5">
      <c r="A59" s="3" t="s">
        <v>74</v>
      </c>
      <c r="B59" s="4" t="s">
        <v>301</v>
      </c>
      <c r="C59" s="29" t="s">
        <v>397</v>
      </c>
      <c r="D59" s="31">
        <v>1</v>
      </c>
      <c r="E59" s="31">
        <v>1</v>
      </c>
      <c r="F59" s="31">
        <f t="shared" si="7"/>
        <v>1</v>
      </c>
      <c r="G59" s="32"/>
      <c r="H59" s="33"/>
    </row>
    <row r="60" spans="1:8" ht="25.5">
      <c r="A60" s="3" t="s">
        <v>75</v>
      </c>
      <c r="B60" s="4" t="s">
        <v>302</v>
      </c>
      <c r="C60" s="29" t="s">
        <v>397</v>
      </c>
      <c r="D60" s="31">
        <v>1</v>
      </c>
      <c r="E60" s="31">
        <v>1</v>
      </c>
      <c r="F60" s="31">
        <f t="shared" si="7"/>
        <v>1</v>
      </c>
      <c r="G60" s="32"/>
      <c r="H60" s="33"/>
    </row>
    <row r="61" spans="1:8" ht="25.5">
      <c r="A61" s="3" t="s">
        <v>76</v>
      </c>
      <c r="B61" s="4" t="s">
        <v>303</v>
      </c>
      <c r="C61" s="29" t="s">
        <v>397</v>
      </c>
      <c r="D61" s="31">
        <v>1</v>
      </c>
      <c r="E61" s="31">
        <v>1</v>
      </c>
      <c r="F61" s="31">
        <f t="shared" si="7"/>
        <v>1</v>
      </c>
      <c r="G61" s="32"/>
      <c r="H61" s="33"/>
    </row>
    <row r="62" spans="1:8" ht="25.5">
      <c r="A62" s="3" t="s">
        <v>77</v>
      </c>
      <c r="B62" s="4" t="s">
        <v>61</v>
      </c>
      <c r="C62" s="29" t="s">
        <v>397</v>
      </c>
      <c r="D62" s="31">
        <v>1</v>
      </c>
      <c r="E62" s="31">
        <v>1</v>
      </c>
      <c r="F62" s="31">
        <f t="shared" si="7"/>
        <v>1</v>
      </c>
      <c r="G62" s="32"/>
      <c r="H62" s="33"/>
    </row>
    <row r="63" spans="1:8" ht="15" thickBot="1">
      <c r="A63" s="5" t="s">
        <v>78</v>
      </c>
      <c r="B63" s="6" t="s">
        <v>62</v>
      </c>
      <c r="C63" s="30" t="s">
        <v>397</v>
      </c>
      <c r="D63" s="47">
        <v>1</v>
      </c>
      <c r="E63" s="47">
        <v>1</v>
      </c>
      <c r="F63" s="31">
        <f t="shared" si="7"/>
        <v>1</v>
      </c>
      <c r="G63" s="48"/>
      <c r="H63" s="33"/>
    </row>
    <row r="64" spans="1:8">
      <c r="A64" s="2">
        <v>11</v>
      </c>
      <c r="B64" s="75" t="s">
        <v>86</v>
      </c>
      <c r="C64" s="76"/>
      <c r="D64" s="76"/>
      <c r="E64" s="76"/>
      <c r="F64" s="76"/>
      <c r="G64" s="77"/>
      <c r="H64" s="46"/>
    </row>
    <row r="65" spans="1:8" ht="51">
      <c r="A65" s="3" t="s">
        <v>79</v>
      </c>
      <c r="B65" s="4" t="s">
        <v>304</v>
      </c>
      <c r="C65" s="29" t="s">
        <v>433</v>
      </c>
      <c r="D65" s="31">
        <v>21036.78</v>
      </c>
      <c r="E65" s="31">
        <v>0.3</v>
      </c>
      <c r="F65" s="31">
        <f>D65*E65</f>
        <v>6311.0339999999997</v>
      </c>
      <c r="G65" s="32"/>
      <c r="H65" s="33"/>
    </row>
    <row r="66" spans="1:8" ht="25.5">
      <c r="A66" s="3" t="s">
        <v>80</v>
      </c>
      <c r="B66" s="4" t="s">
        <v>89</v>
      </c>
      <c r="C66" s="29" t="s">
        <v>433</v>
      </c>
      <c r="D66" s="31">
        <f>D65</f>
        <v>21036.78</v>
      </c>
      <c r="E66" s="31">
        <v>0.5</v>
      </c>
      <c r="F66" s="31">
        <f t="shared" ref="F66:F73" si="8">D66*E66</f>
        <v>10518.39</v>
      </c>
      <c r="G66" s="32"/>
      <c r="H66" s="33"/>
    </row>
    <row r="67" spans="1:8" ht="25.5">
      <c r="A67" s="3" t="s">
        <v>81</v>
      </c>
      <c r="B67" s="4" t="s">
        <v>305</v>
      </c>
      <c r="C67" s="29" t="s">
        <v>433</v>
      </c>
      <c r="D67" s="31">
        <f>D65</f>
        <v>21036.78</v>
      </c>
      <c r="E67" s="31">
        <v>0.01</v>
      </c>
      <c r="F67" s="31">
        <f t="shared" si="8"/>
        <v>210.36779999999999</v>
      </c>
      <c r="G67" s="32"/>
      <c r="H67" s="33"/>
    </row>
    <row r="68" spans="1:8" ht="15.75">
      <c r="A68" s="3" t="s">
        <v>82</v>
      </c>
      <c r="B68" s="4" t="s">
        <v>40</v>
      </c>
      <c r="C68" s="29" t="s">
        <v>433</v>
      </c>
      <c r="D68" s="31">
        <f>D65</f>
        <v>21036.78</v>
      </c>
      <c r="E68" s="31">
        <v>0.5</v>
      </c>
      <c r="F68" s="31">
        <f t="shared" si="8"/>
        <v>10518.39</v>
      </c>
      <c r="G68" s="32"/>
      <c r="H68" s="33"/>
    </row>
    <row r="69" spans="1:8" ht="25.5">
      <c r="A69" s="3" t="s">
        <v>84</v>
      </c>
      <c r="B69" s="4" t="s">
        <v>61</v>
      </c>
      <c r="C69" s="29" t="s">
        <v>433</v>
      </c>
      <c r="D69" s="31">
        <f>D65</f>
        <v>21036.78</v>
      </c>
      <c r="E69" s="31">
        <v>0.01</v>
      </c>
      <c r="F69" s="31">
        <f t="shared" si="8"/>
        <v>210.36779999999999</v>
      </c>
      <c r="G69" s="32"/>
      <c r="H69" s="33"/>
    </row>
    <row r="70" spans="1:8" ht="15.75">
      <c r="A70" s="3" t="s">
        <v>85</v>
      </c>
      <c r="B70" s="4" t="s">
        <v>62</v>
      </c>
      <c r="C70" s="29" t="s">
        <v>433</v>
      </c>
      <c r="D70" s="31">
        <f>D65</f>
        <v>21036.78</v>
      </c>
      <c r="E70" s="31">
        <v>0.2</v>
      </c>
      <c r="F70" s="31">
        <f t="shared" si="8"/>
        <v>4207.3559999999998</v>
      </c>
      <c r="G70" s="32"/>
      <c r="H70" s="33"/>
    </row>
    <row r="71" spans="1:8" ht="25.5">
      <c r="A71" s="3" t="s">
        <v>307</v>
      </c>
      <c r="B71" s="4" t="s">
        <v>306</v>
      </c>
      <c r="C71" s="29" t="s">
        <v>433</v>
      </c>
      <c r="D71" s="31">
        <f>D65</f>
        <v>21036.78</v>
      </c>
      <c r="E71" s="31">
        <v>0.05</v>
      </c>
      <c r="F71" s="31">
        <f t="shared" si="8"/>
        <v>1051.8389999999999</v>
      </c>
      <c r="G71" s="32"/>
      <c r="H71" s="33"/>
    </row>
    <row r="72" spans="1:8" ht="127.5">
      <c r="A72" s="3" t="s">
        <v>308</v>
      </c>
      <c r="B72" s="4" t="s">
        <v>407</v>
      </c>
      <c r="C72" s="29" t="s">
        <v>433</v>
      </c>
      <c r="D72" s="31">
        <f>D65</f>
        <v>21036.78</v>
      </c>
      <c r="E72" s="31">
        <v>0.3</v>
      </c>
      <c r="F72" s="31">
        <f t="shared" si="8"/>
        <v>6311.0339999999997</v>
      </c>
      <c r="G72" s="32"/>
      <c r="H72" s="33"/>
    </row>
    <row r="73" spans="1:8" ht="39" thickBot="1">
      <c r="A73" s="5" t="s">
        <v>309</v>
      </c>
      <c r="B73" s="6" t="s">
        <v>406</v>
      </c>
      <c r="C73" s="30" t="s">
        <v>433</v>
      </c>
      <c r="D73" s="47">
        <f>D65</f>
        <v>21036.78</v>
      </c>
      <c r="E73" s="47">
        <v>0.03</v>
      </c>
      <c r="F73" s="31">
        <f t="shared" si="8"/>
        <v>631.10339999999997</v>
      </c>
      <c r="G73" s="48"/>
      <c r="H73" s="33"/>
    </row>
    <row r="74" spans="1:8">
      <c r="A74" s="16">
        <v>12</v>
      </c>
      <c r="B74" s="82" t="s">
        <v>94</v>
      </c>
      <c r="C74" s="83"/>
      <c r="D74" s="83"/>
      <c r="E74" s="83"/>
      <c r="F74" s="83"/>
      <c r="G74" s="84"/>
      <c r="H74" s="46"/>
    </row>
    <row r="75" spans="1:8">
      <c r="A75" s="3" t="s">
        <v>87</v>
      </c>
      <c r="B75" s="4" t="s">
        <v>96</v>
      </c>
      <c r="C75" s="29" t="s">
        <v>398</v>
      </c>
      <c r="D75" s="49">
        <v>945</v>
      </c>
      <c r="E75" s="49">
        <v>1</v>
      </c>
      <c r="F75" s="49">
        <f>D75*E75</f>
        <v>945</v>
      </c>
      <c r="G75" s="50"/>
      <c r="H75" s="51"/>
    </row>
    <row r="76" spans="1:8" ht="15" thickBot="1">
      <c r="A76" s="5" t="s">
        <v>88</v>
      </c>
      <c r="B76" s="6" t="s">
        <v>98</v>
      </c>
      <c r="C76" s="30" t="s">
        <v>398</v>
      </c>
      <c r="D76" s="47">
        <v>13419</v>
      </c>
      <c r="E76" s="47">
        <v>1</v>
      </c>
      <c r="F76" s="31">
        <f>D76*E76</f>
        <v>13419</v>
      </c>
      <c r="G76" s="48"/>
      <c r="H76" s="33"/>
    </row>
    <row r="77" spans="1:8" ht="16.5" thickBot="1">
      <c r="A77" s="17">
        <v>13</v>
      </c>
      <c r="B77" s="18" t="s">
        <v>99</v>
      </c>
      <c r="C77" s="28" t="s">
        <v>433</v>
      </c>
      <c r="D77" s="52">
        <v>800</v>
      </c>
      <c r="E77" s="52">
        <v>1</v>
      </c>
      <c r="F77" s="52">
        <f>D77*E77</f>
        <v>800</v>
      </c>
      <c r="G77" s="43"/>
      <c r="H77" s="44"/>
    </row>
    <row r="78" spans="1:8">
      <c r="A78" s="2">
        <v>14</v>
      </c>
      <c r="B78" s="75" t="s">
        <v>310</v>
      </c>
      <c r="C78" s="76"/>
      <c r="D78" s="76"/>
      <c r="E78" s="76"/>
      <c r="F78" s="76"/>
      <c r="G78" s="77"/>
      <c r="H78" s="46"/>
    </row>
    <row r="79" spans="1:8">
      <c r="A79" s="3" t="s">
        <v>91</v>
      </c>
      <c r="B79" s="4" t="s">
        <v>101</v>
      </c>
      <c r="C79" s="29" t="s">
        <v>397</v>
      </c>
      <c r="D79" s="31">
        <v>1</v>
      </c>
      <c r="E79" s="31">
        <v>1</v>
      </c>
      <c r="F79" s="31">
        <f>D79*E79</f>
        <v>1</v>
      </c>
      <c r="G79" s="32"/>
      <c r="H79" s="33"/>
    </row>
    <row r="80" spans="1:8" ht="39" thickBot="1">
      <c r="A80" s="5" t="s">
        <v>92</v>
      </c>
      <c r="B80" s="6" t="s">
        <v>408</v>
      </c>
      <c r="C80" s="30" t="s">
        <v>397</v>
      </c>
      <c r="D80" s="47">
        <v>1</v>
      </c>
      <c r="E80" s="47">
        <v>1</v>
      </c>
      <c r="F80" s="31">
        <f>D80*E80</f>
        <v>1</v>
      </c>
      <c r="G80" s="48"/>
      <c r="H80" s="33"/>
    </row>
    <row r="81" spans="1:8" ht="38.25" customHeight="1">
      <c r="A81" s="7">
        <v>15</v>
      </c>
      <c r="B81" s="75" t="s">
        <v>311</v>
      </c>
      <c r="C81" s="76"/>
      <c r="D81" s="76"/>
      <c r="E81" s="76"/>
      <c r="F81" s="76"/>
      <c r="G81" s="77"/>
      <c r="H81" s="46"/>
    </row>
    <row r="82" spans="1:8" ht="38.25">
      <c r="A82" s="8" t="s">
        <v>95</v>
      </c>
      <c r="B82" s="4" t="s">
        <v>339</v>
      </c>
      <c r="C82" s="29" t="s">
        <v>397</v>
      </c>
      <c r="D82" s="31">
        <v>1373</v>
      </c>
      <c r="E82" s="31">
        <v>1</v>
      </c>
      <c r="F82" s="31">
        <f>D82*E82</f>
        <v>1373</v>
      </c>
      <c r="G82" s="32"/>
      <c r="H82" s="33"/>
    </row>
    <row r="83" spans="1:8">
      <c r="A83" s="8" t="s">
        <v>97</v>
      </c>
      <c r="B83" s="4" t="s">
        <v>105</v>
      </c>
      <c r="C83" s="29" t="s">
        <v>397</v>
      </c>
      <c r="D83" s="31">
        <f>D82</f>
        <v>1373</v>
      </c>
      <c r="E83" s="31">
        <v>1</v>
      </c>
      <c r="F83" s="31">
        <f t="shared" ref="F83:F96" si="9">D83*E83</f>
        <v>1373</v>
      </c>
      <c r="G83" s="32"/>
      <c r="H83" s="33"/>
    </row>
    <row r="84" spans="1:8" ht="25.5">
      <c r="A84" s="8" t="s">
        <v>312</v>
      </c>
      <c r="B84" s="4" t="s">
        <v>107</v>
      </c>
      <c r="C84" s="29" t="s">
        <v>397</v>
      </c>
      <c r="D84" s="31">
        <f>D82</f>
        <v>1373</v>
      </c>
      <c r="E84" s="31">
        <v>1</v>
      </c>
      <c r="F84" s="31">
        <f t="shared" si="9"/>
        <v>1373</v>
      </c>
      <c r="G84" s="32"/>
      <c r="H84" s="33"/>
    </row>
    <row r="85" spans="1:8" ht="25.5">
      <c r="A85" s="8" t="s">
        <v>313</v>
      </c>
      <c r="B85" s="4" t="s">
        <v>340</v>
      </c>
      <c r="C85" s="29" t="s">
        <v>397</v>
      </c>
      <c r="D85" s="31">
        <f>D82</f>
        <v>1373</v>
      </c>
      <c r="E85" s="31">
        <v>0.3</v>
      </c>
      <c r="F85" s="31">
        <f t="shared" si="9"/>
        <v>411.9</v>
      </c>
      <c r="G85" s="32"/>
      <c r="H85" s="33"/>
    </row>
    <row r="86" spans="1:8">
      <c r="A86" s="8" t="s">
        <v>314</v>
      </c>
      <c r="B86" s="4" t="s">
        <v>110</v>
      </c>
      <c r="C86" s="29" t="s">
        <v>397</v>
      </c>
      <c r="D86" s="31">
        <f>D82</f>
        <v>1373</v>
      </c>
      <c r="E86" s="31">
        <v>0.3</v>
      </c>
      <c r="F86" s="31">
        <f t="shared" si="9"/>
        <v>411.9</v>
      </c>
      <c r="G86" s="32"/>
      <c r="H86" s="33"/>
    </row>
    <row r="87" spans="1:8" ht="25.5">
      <c r="A87" s="8" t="s">
        <v>315</v>
      </c>
      <c r="B87" s="4" t="s">
        <v>112</v>
      </c>
      <c r="C87" s="29" t="s">
        <v>397</v>
      </c>
      <c r="D87" s="31">
        <f>D82</f>
        <v>1373</v>
      </c>
      <c r="E87" s="31">
        <v>0.3</v>
      </c>
      <c r="F87" s="31">
        <f t="shared" si="9"/>
        <v>411.9</v>
      </c>
      <c r="G87" s="32"/>
      <c r="H87" s="33"/>
    </row>
    <row r="88" spans="1:8">
      <c r="A88" s="8" t="s">
        <v>316</v>
      </c>
      <c r="B88" s="4" t="s">
        <v>114</v>
      </c>
      <c r="C88" s="29" t="s">
        <v>397</v>
      </c>
      <c r="D88" s="31">
        <f>D82</f>
        <v>1373</v>
      </c>
      <c r="E88" s="31">
        <v>0.3</v>
      </c>
      <c r="F88" s="31">
        <f t="shared" si="9"/>
        <v>411.9</v>
      </c>
      <c r="G88" s="32"/>
      <c r="H88" s="33"/>
    </row>
    <row r="89" spans="1:8" ht="51">
      <c r="A89" s="8" t="s">
        <v>317</v>
      </c>
      <c r="B89" s="4" t="s">
        <v>409</v>
      </c>
      <c r="C89" s="29" t="s">
        <v>397</v>
      </c>
      <c r="D89" s="31">
        <f>D82</f>
        <v>1373</v>
      </c>
      <c r="E89" s="31">
        <v>0.5</v>
      </c>
      <c r="F89" s="31">
        <f t="shared" si="9"/>
        <v>686.5</v>
      </c>
      <c r="G89" s="32"/>
      <c r="H89" s="33"/>
    </row>
    <row r="90" spans="1:8" ht="25.5">
      <c r="A90" s="8" t="s">
        <v>318</v>
      </c>
      <c r="B90" s="4" t="s">
        <v>341</v>
      </c>
      <c r="C90" s="29" t="s">
        <v>397</v>
      </c>
      <c r="D90" s="31">
        <f>D82</f>
        <v>1373</v>
      </c>
      <c r="E90" s="31">
        <v>0.3</v>
      </c>
      <c r="F90" s="31">
        <f t="shared" si="9"/>
        <v>411.9</v>
      </c>
      <c r="G90" s="32"/>
      <c r="H90" s="33"/>
    </row>
    <row r="91" spans="1:8">
      <c r="A91" s="8" t="s">
        <v>319</v>
      </c>
      <c r="B91" s="4" t="s">
        <v>117</v>
      </c>
      <c r="C91" s="29" t="s">
        <v>397</v>
      </c>
      <c r="D91" s="31">
        <f>D82</f>
        <v>1373</v>
      </c>
      <c r="E91" s="31">
        <v>1</v>
      </c>
      <c r="F91" s="31">
        <f t="shared" si="9"/>
        <v>1373</v>
      </c>
      <c r="G91" s="32"/>
      <c r="H91" s="33"/>
    </row>
    <row r="92" spans="1:8">
      <c r="A92" s="8" t="s">
        <v>320</v>
      </c>
      <c r="B92" s="4" t="s">
        <v>93</v>
      </c>
      <c r="C92" s="29" t="s">
        <v>397</v>
      </c>
      <c r="D92" s="31">
        <f>D82</f>
        <v>1373</v>
      </c>
      <c r="E92" s="31">
        <v>6</v>
      </c>
      <c r="F92" s="31">
        <f t="shared" si="9"/>
        <v>8238</v>
      </c>
      <c r="G92" s="32"/>
      <c r="H92" s="33"/>
    </row>
    <row r="93" spans="1:8">
      <c r="A93" s="8" t="s">
        <v>321</v>
      </c>
      <c r="B93" s="4" t="s">
        <v>342</v>
      </c>
      <c r="C93" s="29" t="s">
        <v>397</v>
      </c>
      <c r="D93" s="31">
        <f>D82</f>
        <v>1373</v>
      </c>
      <c r="E93" s="31">
        <v>0.1</v>
      </c>
      <c r="F93" s="31">
        <f t="shared" si="9"/>
        <v>137.30000000000001</v>
      </c>
      <c r="G93" s="32"/>
      <c r="H93" s="33"/>
    </row>
    <row r="94" spans="1:8" ht="25.5">
      <c r="A94" s="8" t="s">
        <v>322</v>
      </c>
      <c r="B94" s="4" t="s">
        <v>343</v>
      </c>
      <c r="C94" s="29" t="s">
        <v>397</v>
      </c>
      <c r="D94" s="31">
        <f>D82</f>
        <v>1373</v>
      </c>
      <c r="E94" s="31">
        <v>0.01</v>
      </c>
      <c r="F94" s="31">
        <f t="shared" si="9"/>
        <v>13.73</v>
      </c>
      <c r="G94" s="32"/>
      <c r="H94" s="33"/>
    </row>
    <row r="95" spans="1:8" ht="25.5">
      <c r="A95" s="8" t="s">
        <v>323</v>
      </c>
      <c r="B95" s="4" t="s">
        <v>118</v>
      </c>
      <c r="C95" s="29" t="s">
        <v>397</v>
      </c>
      <c r="D95" s="31">
        <f>D82</f>
        <v>1373</v>
      </c>
      <c r="E95" s="31">
        <v>0.1</v>
      </c>
      <c r="F95" s="31">
        <f t="shared" si="9"/>
        <v>137.30000000000001</v>
      </c>
      <c r="G95" s="32"/>
      <c r="H95" s="33"/>
    </row>
    <row r="96" spans="1:8" ht="15" thickBot="1">
      <c r="A96" s="8" t="s">
        <v>410</v>
      </c>
      <c r="B96" s="6" t="s">
        <v>119</v>
      </c>
      <c r="C96" s="30" t="s">
        <v>397</v>
      </c>
      <c r="D96" s="47">
        <f>D82</f>
        <v>1373</v>
      </c>
      <c r="E96" s="47">
        <v>1</v>
      </c>
      <c r="F96" s="31">
        <f t="shared" si="9"/>
        <v>1373</v>
      </c>
      <c r="G96" s="48"/>
      <c r="H96" s="33"/>
    </row>
    <row r="97" spans="1:8" ht="38.25" customHeight="1">
      <c r="A97" s="7">
        <v>16</v>
      </c>
      <c r="B97" s="75" t="s">
        <v>344</v>
      </c>
      <c r="C97" s="76"/>
      <c r="D97" s="76"/>
      <c r="E97" s="76"/>
      <c r="F97" s="76"/>
      <c r="G97" s="77"/>
      <c r="H97" s="46"/>
    </row>
    <row r="98" spans="1:8" ht="25.5">
      <c r="A98" s="8" t="s">
        <v>324</v>
      </c>
      <c r="B98" s="4" t="s">
        <v>121</v>
      </c>
      <c r="C98" s="29" t="s">
        <v>397</v>
      </c>
      <c r="D98" s="31">
        <v>20</v>
      </c>
      <c r="E98" s="31">
        <v>1</v>
      </c>
      <c r="F98" s="31">
        <f>D98*E98</f>
        <v>20</v>
      </c>
      <c r="G98" s="32"/>
      <c r="H98" s="33"/>
    </row>
    <row r="99" spans="1:8">
      <c r="A99" s="8" t="s">
        <v>325</v>
      </c>
      <c r="B99" s="4" t="s">
        <v>123</v>
      </c>
      <c r="C99" s="29" t="s">
        <v>397</v>
      </c>
      <c r="D99" s="31">
        <v>20</v>
      </c>
      <c r="E99" s="31">
        <v>1</v>
      </c>
      <c r="F99" s="31">
        <f t="shared" ref="F99:F112" si="10">D99*E99</f>
        <v>20</v>
      </c>
      <c r="G99" s="32"/>
      <c r="H99" s="33"/>
    </row>
    <row r="100" spans="1:8" ht="25.5">
      <c r="A100" s="8" t="s">
        <v>326</v>
      </c>
      <c r="B100" s="4" t="s">
        <v>124</v>
      </c>
      <c r="C100" s="29" t="s">
        <v>397</v>
      </c>
      <c r="D100" s="31">
        <v>20</v>
      </c>
      <c r="E100" s="31">
        <v>1</v>
      </c>
      <c r="F100" s="31">
        <f t="shared" si="10"/>
        <v>20</v>
      </c>
      <c r="G100" s="32"/>
      <c r="H100" s="33"/>
    </row>
    <row r="101" spans="1:8">
      <c r="A101" s="8" t="s">
        <v>327</v>
      </c>
      <c r="B101" s="4" t="s">
        <v>123</v>
      </c>
      <c r="C101" s="29" t="s">
        <v>397</v>
      </c>
      <c r="D101" s="31">
        <v>20</v>
      </c>
      <c r="E101" s="31">
        <v>1</v>
      </c>
      <c r="F101" s="31">
        <f t="shared" si="10"/>
        <v>20</v>
      </c>
      <c r="G101" s="32"/>
      <c r="H101" s="33"/>
    </row>
    <row r="102" spans="1:8" ht="25.5">
      <c r="A102" s="8" t="s">
        <v>328</v>
      </c>
      <c r="B102" s="4" t="s">
        <v>125</v>
      </c>
      <c r="C102" s="29" t="s">
        <v>397</v>
      </c>
      <c r="D102" s="31">
        <v>20</v>
      </c>
      <c r="E102" s="31">
        <v>1</v>
      </c>
      <c r="F102" s="31">
        <f t="shared" si="10"/>
        <v>20</v>
      </c>
      <c r="G102" s="32"/>
      <c r="H102" s="33"/>
    </row>
    <row r="103" spans="1:8">
      <c r="A103" s="8" t="s">
        <v>329</v>
      </c>
      <c r="B103" s="4" t="s">
        <v>123</v>
      </c>
      <c r="C103" s="29" t="s">
        <v>397</v>
      </c>
      <c r="D103" s="31">
        <v>20</v>
      </c>
      <c r="E103" s="31">
        <v>1</v>
      </c>
      <c r="F103" s="31">
        <f t="shared" si="10"/>
        <v>20</v>
      </c>
      <c r="G103" s="32"/>
      <c r="H103" s="33"/>
    </row>
    <row r="104" spans="1:8" ht="25.5">
      <c r="A104" s="8" t="s">
        <v>330</v>
      </c>
      <c r="B104" s="4" t="s">
        <v>126</v>
      </c>
      <c r="C104" s="29" t="s">
        <v>397</v>
      </c>
      <c r="D104" s="31">
        <v>20</v>
      </c>
      <c r="E104" s="31">
        <v>1</v>
      </c>
      <c r="F104" s="31">
        <f t="shared" si="10"/>
        <v>20</v>
      </c>
      <c r="G104" s="32"/>
      <c r="H104" s="33"/>
    </row>
    <row r="105" spans="1:8">
      <c r="A105" s="8" t="s">
        <v>331</v>
      </c>
      <c r="B105" s="4" t="s">
        <v>127</v>
      </c>
      <c r="C105" s="29" t="s">
        <v>397</v>
      </c>
      <c r="D105" s="31">
        <v>1</v>
      </c>
      <c r="E105" s="31">
        <v>1</v>
      </c>
      <c r="F105" s="31">
        <f t="shared" si="10"/>
        <v>1</v>
      </c>
      <c r="G105" s="32"/>
      <c r="H105" s="33"/>
    </row>
    <row r="106" spans="1:8" ht="25.5">
      <c r="A106" s="8" t="s">
        <v>332</v>
      </c>
      <c r="B106" s="4" t="s">
        <v>128</v>
      </c>
      <c r="C106" s="29" t="s">
        <v>397</v>
      </c>
      <c r="D106" s="31">
        <v>1</v>
      </c>
      <c r="E106" s="31">
        <v>1</v>
      </c>
      <c r="F106" s="31">
        <f t="shared" si="10"/>
        <v>1</v>
      </c>
      <c r="G106" s="32"/>
      <c r="H106" s="33"/>
    </row>
    <row r="107" spans="1:8">
      <c r="A107" s="8" t="s">
        <v>333</v>
      </c>
      <c r="B107" s="4" t="s">
        <v>127</v>
      </c>
      <c r="C107" s="29" t="s">
        <v>397</v>
      </c>
      <c r="D107" s="31">
        <v>1</v>
      </c>
      <c r="E107" s="31">
        <v>1</v>
      </c>
      <c r="F107" s="31">
        <f t="shared" si="10"/>
        <v>1</v>
      </c>
      <c r="G107" s="32"/>
      <c r="H107" s="33"/>
    </row>
    <row r="108" spans="1:8" ht="25.5">
      <c r="A108" s="8" t="s">
        <v>334</v>
      </c>
      <c r="B108" s="4" t="s">
        <v>129</v>
      </c>
      <c r="C108" s="29" t="s">
        <v>397</v>
      </c>
      <c r="D108" s="31">
        <v>1</v>
      </c>
      <c r="E108" s="31">
        <v>1</v>
      </c>
      <c r="F108" s="31">
        <f t="shared" si="10"/>
        <v>1</v>
      </c>
      <c r="G108" s="32"/>
      <c r="H108" s="33"/>
    </row>
    <row r="109" spans="1:8">
      <c r="A109" s="8" t="s">
        <v>335</v>
      </c>
      <c r="B109" s="4" t="s">
        <v>127</v>
      </c>
      <c r="C109" s="29" t="s">
        <v>397</v>
      </c>
      <c r="D109" s="31">
        <v>1</v>
      </c>
      <c r="E109" s="31">
        <v>1</v>
      </c>
      <c r="F109" s="31">
        <f t="shared" si="10"/>
        <v>1</v>
      </c>
      <c r="G109" s="32"/>
      <c r="H109" s="33"/>
    </row>
    <row r="110" spans="1:8" ht="38.25">
      <c r="A110" s="8" t="s">
        <v>336</v>
      </c>
      <c r="B110" s="4" t="s">
        <v>440</v>
      </c>
      <c r="C110" s="29" t="s">
        <v>397</v>
      </c>
      <c r="D110" s="31">
        <v>10</v>
      </c>
      <c r="E110" s="31">
        <v>1</v>
      </c>
      <c r="F110" s="31">
        <f t="shared" si="10"/>
        <v>10</v>
      </c>
      <c r="G110" s="32"/>
      <c r="H110" s="33"/>
    </row>
    <row r="111" spans="1:8" ht="38.25">
      <c r="A111" s="8" t="s">
        <v>337</v>
      </c>
      <c r="B111" s="4" t="s">
        <v>441</v>
      </c>
      <c r="C111" s="29" t="s">
        <v>397</v>
      </c>
      <c r="D111" s="31">
        <v>10</v>
      </c>
      <c r="E111" s="31">
        <v>1</v>
      </c>
      <c r="F111" s="31">
        <f t="shared" si="10"/>
        <v>10</v>
      </c>
      <c r="G111" s="32"/>
      <c r="H111" s="33"/>
    </row>
    <row r="112" spans="1:8" ht="26.25" thickBot="1">
      <c r="A112" s="9" t="s">
        <v>338</v>
      </c>
      <c r="B112" s="6" t="s">
        <v>345</v>
      </c>
      <c r="C112" s="30" t="s">
        <v>397</v>
      </c>
      <c r="D112" s="47">
        <v>10</v>
      </c>
      <c r="E112" s="47">
        <v>1</v>
      </c>
      <c r="F112" s="31">
        <f t="shared" si="10"/>
        <v>10</v>
      </c>
      <c r="G112" s="48"/>
      <c r="H112" s="33"/>
    </row>
    <row r="113" spans="1:8" ht="25.5" customHeight="1">
      <c r="A113" s="2">
        <v>17</v>
      </c>
      <c r="B113" s="75" t="s">
        <v>130</v>
      </c>
      <c r="C113" s="76"/>
      <c r="D113" s="76"/>
      <c r="E113" s="76"/>
      <c r="F113" s="76"/>
      <c r="G113" s="77"/>
      <c r="H113" s="46"/>
    </row>
    <row r="114" spans="1:8">
      <c r="A114" s="3" t="s">
        <v>100</v>
      </c>
      <c r="B114" s="4" t="s">
        <v>56</v>
      </c>
      <c r="C114" s="29" t="s">
        <v>397</v>
      </c>
      <c r="D114" s="31">
        <v>1</v>
      </c>
      <c r="E114" s="31">
        <v>1</v>
      </c>
      <c r="F114" s="31">
        <f>D114*E114</f>
        <v>1</v>
      </c>
      <c r="G114" s="32"/>
      <c r="H114" s="33"/>
    </row>
    <row r="115" spans="1:8" ht="51">
      <c r="A115" s="3" t="s">
        <v>102</v>
      </c>
      <c r="B115" s="4" t="s">
        <v>133</v>
      </c>
      <c r="C115" s="29" t="s">
        <v>397</v>
      </c>
      <c r="D115" s="31">
        <v>1</v>
      </c>
      <c r="E115" s="31">
        <v>1</v>
      </c>
      <c r="F115" s="31">
        <f t="shared" ref="F115:F123" si="11">D115*E115</f>
        <v>1</v>
      </c>
      <c r="G115" s="32"/>
      <c r="H115" s="33"/>
    </row>
    <row r="116" spans="1:8" ht="38.25">
      <c r="A116" s="3" t="s">
        <v>348</v>
      </c>
      <c r="B116" s="4" t="s">
        <v>134</v>
      </c>
      <c r="C116" s="29" t="s">
        <v>397</v>
      </c>
      <c r="D116" s="31">
        <v>1</v>
      </c>
      <c r="E116" s="31">
        <v>1</v>
      </c>
      <c r="F116" s="31">
        <f t="shared" si="11"/>
        <v>1</v>
      </c>
      <c r="G116" s="32"/>
      <c r="H116" s="33"/>
    </row>
    <row r="117" spans="1:8" ht="25.5">
      <c r="A117" s="3" t="s">
        <v>349</v>
      </c>
      <c r="B117" s="4" t="s">
        <v>135</v>
      </c>
      <c r="C117" s="29" t="s">
        <v>397</v>
      </c>
      <c r="D117" s="31">
        <v>1</v>
      </c>
      <c r="E117" s="31">
        <v>1</v>
      </c>
      <c r="F117" s="31">
        <f t="shared" si="11"/>
        <v>1</v>
      </c>
      <c r="G117" s="32"/>
      <c r="H117" s="33"/>
    </row>
    <row r="118" spans="1:8" ht="51">
      <c r="A118" s="3" t="s">
        <v>350</v>
      </c>
      <c r="B118" s="4" t="s">
        <v>409</v>
      </c>
      <c r="C118" s="29" t="s">
        <v>397</v>
      </c>
      <c r="D118" s="31">
        <v>1</v>
      </c>
      <c r="E118" s="31">
        <v>1</v>
      </c>
      <c r="F118" s="31">
        <f t="shared" si="11"/>
        <v>1</v>
      </c>
      <c r="G118" s="32"/>
      <c r="H118" s="33"/>
    </row>
    <row r="119" spans="1:8" ht="114.75">
      <c r="A119" s="3" t="s">
        <v>351</v>
      </c>
      <c r="B119" s="13" t="s">
        <v>346</v>
      </c>
      <c r="C119" s="29" t="s">
        <v>397</v>
      </c>
      <c r="D119" s="31">
        <v>1</v>
      </c>
      <c r="E119" s="31">
        <v>1</v>
      </c>
      <c r="F119" s="31">
        <f t="shared" si="11"/>
        <v>1</v>
      </c>
      <c r="G119" s="32"/>
      <c r="H119" s="33"/>
    </row>
    <row r="120" spans="1:8" ht="25.5">
      <c r="A120" s="3" t="s">
        <v>352</v>
      </c>
      <c r="B120" s="4" t="s">
        <v>347</v>
      </c>
      <c r="C120" s="29" t="s">
        <v>397</v>
      </c>
      <c r="D120" s="31">
        <v>1</v>
      </c>
      <c r="E120" s="31">
        <v>1</v>
      </c>
      <c r="F120" s="31">
        <f t="shared" si="11"/>
        <v>1</v>
      </c>
      <c r="G120" s="32"/>
      <c r="H120" s="33"/>
    </row>
    <row r="121" spans="1:8" ht="25.5">
      <c r="A121" s="3" t="s">
        <v>353</v>
      </c>
      <c r="B121" s="4" t="s">
        <v>118</v>
      </c>
      <c r="C121" s="29" t="s">
        <v>397</v>
      </c>
      <c r="D121" s="31">
        <v>1</v>
      </c>
      <c r="E121" s="31">
        <v>1</v>
      </c>
      <c r="F121" s="31">
        <f t="shared" si="11"/>
        <v>1</v>
      </c>
      <c r="G121" s="32"/>
      <c r="H121" s="33"/>
    </row>
    <row r="122" spans="1:8">
      <c r="A122" s="3" t="s">
        <v>354</v>
      </c>
      <c r="B122" s="4" t="s">
        <v>119</v>
      </c>
      <c r="C122" s="29" t="s">
        <v>397</v>
      </c>
      <c r="D122" s="31">
        <v>1</v>
      </c>
      <c r="E122" s="31">
        <v>1</v>
      </c>
      <c r="F122" s="31">
        <f t="shared" si="11"/>
        <v>1</v>
      </c>
      <c r="G122" s="32"/>
      <c r="H122" s="33"/>
    </row>
    <row r="123" spans="1:8" ht="39" thickBot="1">
      <c r="A123" s="3" t="s">
        <v>411</v>
      </c>
      <c r="B123" s="6" t="s">
        <v>136</v>
      </c>
      <c r="C123" s="30" t="s">
        <v>397</v>
      </c>
      <c r="D123" s="47">
        <v>1</v>
      </c>
      <c r="E123" s="47">
        <v>1</v>
      </c>
      <c r="F123" s="31">
        <f t="shared" si="11"/>
        <v>1</v>
      </c>
      <c r="G123" s="48"/>
      <c r="H123" s="33"/>
    </row>
    <row r="124" spans="1:8">
      <c r="A124" s="2">
        <v>18</v>
      </c>
      <c r="B124" s="75" t="s">
        <v>137</v>
      </c>
      <c r="C124" s="76"/>
      <c r="D124" s="76"/>
      <c r="E124" s="76"/>
      <c r="F124" s="76"/>
      <c r="G124" s="77"/>
      <c r="H124" s="46"/>
    </row>
    <row r="125" spans="1:8">
      <c r="A125" s="8" t="s">
        <v>103</v>
      </c>
      <c r="B125" s="4" t="s">
        <v>56</v>
      </c>
      <c r="C125" s="29" t="s">
        <v>397</v>
      </c>
      <c r="D125" s="31">
        <v>1</v>
      </c>
      <c r="E125" s="31">
        <v>1</v>
      </c>
      <c r="F125" s="31">
        <f>D125*E125</f>
        <v>1</v>
      </c>
      <c r="G125" s="32"/>
      <c r="H125" s="33"/>
    </row>
    <row r="126" spans="1:8" ht="41.25">
      <c r="A126" s="8" t="s">
        <v>104</v>
      </c>
      <c r="B126" s="4" t="s">
        <v>358</v>
      </c>
      <c r="C126" s="29" t="s">
        <v>397</v>
      </c>
      <c r="D126" s="31">
        <v>1</v>
      </c>
      <c r="E126" s="31">
        <v>1</v>
      </c>
      <c r="F126" s="31">
        <f t="shared" ref="F126:F133" si="12">D126*E126</f>
        <v>1</v>
      </c>
      <c r="G126" s="32"/>
      <c r="H126" s="33"/>
    </row>
    <row r="127" spans="1:8" ht="41.25">
      <c r="A127" s="8" t="s">
        <v>106</v>
      </c>
      <c r="B127" s="13" t="s">
        <v>412</v>
      </c>
      <c r="C127" s="29" t="s">
        <v>397</v>
      </c>
      <c r="D127" s="31">
        <v>1</v>
      </c>
      <c r="E127" s="31">
        <v>1</v>
      </c>
      <c r="F127" s="31">
        <f t="shared" si="12"/>
        <v>1</v>
      </c>
      <c r="G127" s="32"/>
      <c r="H127" s="33"/>
    </row>
    <row r="128" spans="1:8" ht="25.5">
      <c r="A128" s="8" t="s">
        <v>108</v>
      </c>
      <c r="B128" s="4" t="s">
        <v>357</v>
      </c>
      <c r="C128" s="29" t="s">
        <v>397</v>
      </c>
      <c r="D128" s="31">
        <v>1</v>
      </c>
      <c r="E128" s="31">
        <v>1</v>
      </c>
      <c r="F128" s="31">
        <f t="shared" si="12"/>
        <v>1</v>
      </c>
      <c r="G128" s="32"/>
      <c r="H128" s="33"/>
    </row>
    <row r="129" spans="1:8" ht="51">
      <c r="A129" s="8" t="s">
        <v>109</v>
      </c>
      <c r="B129" s="4" t="s">
        <v>355</v>
      </c>
      <c r="C129" s="29" t="s">
        <v>397</v>
      </c>
      <c r="D129" s="31">
        <v>1</v>
      </c>
      <c r="E129" s="31">
        <v>1</v>
      </c>
      <c r="F129" s="31">
        <f t="shared" si="12"/>
        <v>1</v>
      </c>
      <c r="G129" s="32"/>
      <c r="H129" s="33"/>
    </row>
    <row r="130" spans="1:8" ht="25.5">
      <c r="A130" s="8" t="s">
        <v>111</v>
      </c>
      <c r="B130" s="4" t="s">
        <v>356</v>
      </c>
      <c r="C130" s="29" t="s">
        <v>397</v>
      </c>
      <c r="D130" s="31">
        <v>1</v>
      </c>
      <c r="E130" s="31">
        <v>1</v>
      </c>
      <c r="F130" s="31">
        <f t="shared" si="12"/>
        <v>1</v>
      </c>
      <c r="G130" s="32"/>
      <c r="H130" s="33"/>
    </row>
    <row r="131" spans="1:8" ht="25.5">
      <c r="A131" s="8" t="s">
        <v>113</v>
      </c>
      <c r="B131" s="4" t="s">
        <v>61</v>
      </c>
      <c r="C131" s="29" t="s">
        <v>397</v>
      </c>
      <c r="D131" s="31">
        <v>1</v>
      </c>
      <c r="E131" s="31">
        <v>1</v>
      </c>
      <c r="F131" s="31">
        <f t="shared" si="12"/>
        <v>1</v>
      </c>
      <c r="G131" s="32"/>
      <c r="H131" s="33"/>
    </row>
    <row r="132" spans="1:8">
      <c r="A132" s="8" t="s">
        <v>115</v>
      </c>
      <c r="B132" s="4" t="s">
        <v>62</v>
      </c>
      <c r="C132" s="29" t="s">
        <v>397</v>
      </c>
      <c r="D132" s="31">
        <v>1</v>
      </c>
      <c r="E132" s="31">
        <v>1</v>
      </c>
      <c r="F132" s="31">
        <f t="shared" si="12"/>
        <v>1</v>
      </c>
      <c r="G132" s="32"/>
      <c r="H132" s="33"/>
    </row>
    <row r="133" spans="1:8" ht="39" thickBot="1">
      <c r="A133" s="9" t="s">
        <v>116</v>
      </c>
      <c r="B133" s="6" t="s">
        <v>136</v>
      </c>
      <c r="C133" s="30" t="s">
        <v>397</v>
      </c>
      <c r="D133" s="47">
        <v>1</v>
      </c>
      <c r="E133" s="47">
        <v>1</v>
      </c>
      <c r="F133" s="31">
        <f t="shared" si="12"/>
        <v>1</v>
      </c>
      <c r="G133" s="48"/>
      <c r="H133" s="33"/>
    </row>
    <row r="134" spans="1:8">
      <c r="A134" s="7">
        <v>19</v>
      </c>
      <c r="B134" s="78" t="s">
        <v>145</v>
      </c>
      <c r="C134" s="79"/>
      <c r="D134" s="79"/>
      <c r="E134" s="79"/>
      <c r="F134" s="79"/>
      <c r="G134" s="80"/>
      <c r="H134" s="46"/>
    </row>
    <row r="135" spans="1:8">
      <c r="A135" s="8" t="s">
        <v>120</v>
      </c>
      <c r="B135" s="12" t="s">
        <v>147</v>
      </c>
      <c r="C135" s="29" t="s">
        <v>397</v>
      </c>
      <c r="D135" s="31">
        <v>0</v>
      </c>
      <c r="E135" s="31">
        <v>0</v>
      </c>
      <c r="F135" s="31">
        <f>D135*E135</f>
        <v>0</v>
      </c>
      <c r="G135" s="32"/>
      <c r="H135" s="33"/>
    </row>
    <row r="136" spans="1:8" ht="15" thickBot="1">
      <c r="A136" s="9" t="s">
        <v>122</v>
      </c>
      <c r="B136" s="15" t="s">
        <v>149</v>
      </c>
      <c r="C136" s="30" t="s">
        <v>397</v>
      </c>
      <c r="D136" s="47">
        <v>0</v>
      </c>
      <c r="E136" s="47">
        <v>0</v>
      </c>
      <c r="F136" s="31">
        <f>D136*E136</f>
        <v>0</v>
      </c>
      <c r="G136" s="48"/>
      <c r="H136" s="33"/>
    </row>
    <row r="137" spans="1:8">
      <c r="A137" s="7">
        <v>20</v>
      </c>
      <c r="B137" s="78" t="s">
        <v>150</v>
      </c>
      <c r="C137" s="79"/>
      <c r="D137" s="79"/>
      <c r="E137" s="79"/>
      <c r="F137" s="79"/>
      <c r="G137" s="80"/>
      <c r="H137" s="46"/>
    </row>
    <row r="138" spans="1:8">
      <c r="A138" s="8" t="s">
        <v>131</v>
      </c>
      <c r="B138" s="12" t="s">
        <v>152</v>
      </c>
      <c r="C138" s="29" t="s">
        <v>397</v>
      </c>
      <c r="D138" s="31">
        <v>1</v>
      </c>
      <c r="E138" s="31">
        <v>1</v>
      </c>
      <c r="F138" s="31">
        <f>D138*E138</f>
        <v>1</v>
      </c>
      <c r="G138" s="32"/>
      <c r="H138" s="33"/>
    </row>
    <row r="139" spans="1:8" ht="15" thickBot="1">
      <c r="A139" s="9" t="s">
        <v>132</v>
      </c>
      <c r="B139" s="15" t="s">
        <v>98</v>
      </c>
      <c r="C139" s="30" t="s">
        <v>397</v>
      </c>
      <c r="D139" s="47">
        <v>1</v>
      </c>
      <c r="E139" s="47">
        <v>1</v>
      </c>
      <c r="F139" s="31">
        <f>D139*E139</f>
        <v>1</v>
      </c>
      <c r="G139" s="48"/>
      <c r="H139" s="33"/>
    </row>
    <row r="140" spans="1:8">
      <c r="A140" s="2">
        <v>21</v>
      </c>
      <c r="B140" s="75" t="s">
        <v>154</v>
      </c>
      <c r="C140" s="76"/>
      <c r="D140" s="76"/>
      <c r="E140" s="76"/>
      <c r="F140" s="76"/>
      <c r="G140" s="77"/>
      <c r="H140" s="46"/>
    </row>
    <row r="141" spans="1:8">
      <c r="A141" s="3" t="s">
        <v>138</v>
      </c>
      <c r="B141" s="4" t="s">
        <v>156</v>
      </c>
      <c r="C141" s="29" t="s">
        <v>397</v>
      </c>
      <c r="D141" s="31">
        <v>0</v>
      </c>
      <c r="E141" s="31">
        <v>0</v>
      </c>
      <c r="F141" s="31">
        <f>D141*E141</f>
        <v>0</v>
      </c>
      <c r="G141" s="32"/>
      <c r="H141" s="33"/>
    </row>
    <row r="142" spans="1:8">
      <c r="A142" s="3" t="s">
        <v>139</v>
      </c>
      <c r="B142" s="4" t="s">
        <v>158</v>
      </c>
      <c r="C142" s="29" t="s">
        <v>397</v>
      </c>
      <c r="D142" s="31">
        <v>0</v>
      </c>
      <c r="E142" s="31">
        <v>0</v>
      </c>
      <c r="F142" s="31">
        <f t="shared" ref="F142:F147" si="13">D142*E142</f>
        <v>0</v>
      </c>
      <c r="G142" s="32"/>
      <c r="H142" s="33"/>
    </row>
    <row r="143" spans="1:8">
      <c r="A143" s="3" t="s">
        <v>140</v>
      </c>
      <c r="B143" s="4" t="s">
        <v>160</v>
      </c>
      <c r="C143" s="29" t="s">
        <v>397</v>
      </c>
      <c r="D143" s="31">
        <v>0</v>
      </c>
      <c r="E143" s="31">
        <v>0</v>
      </c>
      <c r="F143" s="31">
        <f t="shared" si="13"/>
        <v>0</v>
      </c>
      <c r="G143" s="32"/>
      <c r="H143" s="33"/>
    </row>
    <row r="144" spans="1:8">
      <c r="A144" s="3" t="s">
        <v>141</v>
      </c>
      <c r="B144" s="4" t="s">
        <v>162</v>
      </c>
      <c r="C144" s="29" t="s">
        <v>397</v>
      </c>
      <c r="D144" s="31">
        <v>0</v>
      </c>
      <c r="E144" s="31">
        <v>0</v>
      </c>
      <c r="F144" s="31">
        <f t="shared" si="13"/>
        <v>0</v>
      </c>
      <c r="G144" s="32"/>
      <c r="H144" s="33"/>
    </row>
    <row r="145" spans="1:8">
      <c r="A145" s="3" t="s">
        <v>142</v>
      </c>
      <c r="B145" s="4" t="s">
        <v>164</v>
      </c>
      <c r="C145" s="29" t="s">
        <v>397</v>
      </c>
      <c r="D145" s="31">
        <v>0</v>
      </c>
      <c r="E145" s="31">
        <v>0</v>
      </c>
      <c r="F145" s="31">
        <f t="shared" si="13"/>
        <v>0</v>
      </c>
      <c r="G145" s="32"/>
      <c r="H145" s="33"/>
    </row>
    <row r="146" spans="1:8">
      <c r="A146" s="3" t="s">
        <v>143</v>
      </c>
      <c r="B146" s="4" t="s">
        <v>165</v>
      </c>
      <c r="C146" s="29" t="s">
        <v>397</v>
      </c>
      <c r="D146" s="31">
        <v>0</v>
      </c>
      <c r="E146" s="31">
        <v>0</v>
      </c>
      <c r="F146" s="31">
        <f t="shared" si="13"/>
        <v>0</v>
      </c>
      <c r="G146" s="32"/>
      <c r="H146" s="33"/>
    </row>
    <row r="147" spans="1:8" ht="15" thickBot="1">
      <c r="A147" s="5" t="s">
        <v>144</v>
      </c>
      <c r="B147" s="6" t="s">
        <v>166</v>
      </c>
      <c r="C147" s="30" t="s">
        <v>397</v>
      </c>
      <c r="D147" s="47">
        <v>0</v>
      </c>
      <c r="E147" s="31">
        <v>0</v>
      </c>
      <c r="F147" s="31">
        <f t="shared" si="13"/>
        <v>0</v>
      </c>
      <c r="G147" s="48"/>
      <c r="H147" s="33"/>
    </row>
    <row r="148" spans="1:8">
      <c r="A148" s="2">
        <v>22</v>
      </c>
      <c r="B148" s="75" t="s">
        <v>167</v>
      </c>
      <c r="C148" s="76"/>
      <c r="D148" s="76"/>
      <c r="E148" s="76"/>
      <c r="F148" s="76"/>
      <c r="G148" s="77"/>
      <c r="H148" s="46"/>
    </row>
    <row r="149" spans="1:8">
      <c r="A149" s="3" t="s">
        <v>146</v>
      </c>
      <c r="B149" s="4" t="s">
        <v>169</v>
      </c>
      <c r="C149" s="29" t="s">
        <v>397</v>
      </c>
      <c r="D149" s="31">
        <v>0</v>
      </c>
      <c r="E149" s="31">
        <v>0</v>
      </c>
      <c r="F149" s="31">
        <f>D149*E149</f>
        <v>0</v>
      </c>
      <c r="G149" s="32"/>
      <c r="H149" s="33"/>
    </row>
    <row r="150" spans="1:8">
      <c r="A150" s="3" t="s">
        <v>148</v>
      </c>
      <c r="B150" s="4" t="s">
        <v>171</v>
      </c>
      <c r="C150" s="29" t="s">
        <v>397</v>
      </c>
      <c r="D150" s="31">
        <v>0</v>
      </c>
      <c r="E150" s="31">
        <v>0</v>
      </c>
      <c r="F150" s="31">
        <f t="shared" ref="F150:F154" si="14">D150*E150</f>
        <v>0</v>
      </c>
      <c r="G150" s="32"/>
      <c r="H150" s="33"/>
    </row>
    <row r="151" spans="1:8">
      <c r="A151" s="3" t="s">
        <v>359</v>
      </c>
      <c r="B151" s="4" t="s">
        <v>160</v>
      </c>
      <c r="C151" s="29" t="s">
        <v>397</v>
      </c>
      <c r="D151" s="31">
        <v>0</v>
      </c>
      <c r="E151" s="31">
        <v>0</v>
      </c>
      <c r="F151" s="31">
        <f t="shared" si="14"/>
        <v>0</v>
      </c>
      <c r="G151" s="32"/>
      <c r="H151" s="33"/>
    </row>
    <row r="152" spans="1:8">
      <c r="A152" s="3" t="s">
        <v>360</v>
      </c>
      <c r="B152" s="4" t="s">
        <v>173</v>
      </c>
      <c r="C152" s="29" t="s">
        <v>397</v>
      </c>
      <c r="D152" s="31">
        <v>0</v>
      </c>
      <c r="E152" s="31">
        <v>0</v>
      </c>
      <c r="F152" s="31">
        <f t="shared" si="14"/>
        <v>0</v>
      </c>
      <c r="G152" s="32"/>
      <c r="H152" s="33"/>
    </row>
    <row r="153" spans="1:8">
      <c r="A153" s="3" t="s">
        <v>361</v>
      </c>
      <c r="B153" s="4" t="s">
        <v>164</v>
      </c>
      <c r="C153" s="29" t="s">
        <v>397</v>
      </c>
      <c r="D153" s="31">
        <v>0</v>
      </c>
      <c r="E153" s="31">
        <v>0</v>
      </c>
      <c r="F153" s="31">
        <f t="shared" si="14"/>
        <v>0</v>
      </c>
      <c r="G153" s="32"/>
      <c r="H153" s="33"/>
    </row>
    <row r="154" spans="1:8">
      <c r="A154" s="3" t="s">
        <v>362</v>
      </c>
      <c r="B154" s="4" t="s">
        <v>165</v>
      </c>
      <c r="C154" s="29" t="s">
        <v>397</v>
      </c>
      <c r="D154" s="31">
        <v>0</v>
      </c>
      <c r="E154" s="31">
        <v>0</v>
      </c>
      <c r="F154" s="31">
        <f t="shared" si="14"/>
        <v>0</v>
      </c>
      <c r="G154" s="32"/>
      <c r="H154" s="33"/>
    </row>
    <row r="155" spans="1:8" ht="15" thickBot="1">
      <c r="A155" s="5" t="s">
        <v>363</v>
      </c>
      <c r="B155" s="6" t="s">
        <v>166</v>
      </c>
      <c r="C155" s="30" t="s">
        <v>397</v>
      </c>
      <c r="D155" s="47">
        <v>0</v>
      </c>
      <c r="E155" s="31">
        <v>0</v>
      </c>
      <c r="F155" s="31">
        <f>D155*E155</f>
        <v>0</v>
      </c>
      <c r="G155" s="48"/>
      <c r="H155" s="33"/>
    </row>
    <row r="156" spans="1:8">
      <c r="A156" s="2">
        <v>23</v>
      </c>
      <c r="B156" s="75" t="s">
        <v>174</v>
      </c>
      <c r="C156" s="76"/>
      <c r="D156" s="76"/>
      <c r="E156" s="76"/>
      <c r="F156" s="76"/>
      <c r="G156" s="77"/>
      <c r="H156" s="46"/>
    </row>
    <row r="157" spans="1:8">
      <c r="A157" s="8" t="s">
        <v>151</v>
      </c>
      <c r="B157" s="4" t="s">
        <v>176</v>
      </c>
      <c r="C157" s="29" t="s">
        <v>397</v>
      </c>
      <c r="D157" s="31">
        <v>0</v>
      </c>
      <c r="E157" s="31">
        <v>0</v>
      </c>
      <c r="F157" s="31">
        <f>D157*E157</f>
        <v>0</v>
      </c>
      <c r="G157" s="32"/>
      <c r="H157" s="33"/>
    </row>
    <row r="158" spans="1:8">
      <c r="A158" s="8" t="s">
        <v>153</v>
      </c>
      <c r="B158" s="4" t="s">
        <v>178</v>
      </c>
      <c r="C158" s="29" t="s">
        <v>397</v>
      </c>
      <c r="D158" s="31">
        <v>0</v>
      </c>
      <c r="E158" s="31">
        <v>0</v>
      </c>
      <c r="F158" s="31">
        <f t="shared" ref="F158:F162" si="15">D158*E158</f>
        <v>0</v>
      </c>
      <c r="G158" s="32"/>
      <c r="H158" s="33"/>
    </row>
    <row r="159" spans="1:8">
      <c r="A159" s="8" t="s">
        <v>364</v>
      </c>
      <c r="B159" s="4" t="s">
        <v>180</v>
      </c>
      <c r="C159" s="29" t="s">
        <v>397</v>
      </c>
      <c r="D159" s="31">
        <v>0</v>
      </c>
      <c r="E159" s="31">
        <v>0</v>
      </c>
      <c r="F159" s="31">
        <f t="shared" si="15"/>
        <v>0</v>
      </c>
      <c r="G159" s="32"/>
      <c r="H159" s="33"/>
    </row>
    <row r="160" spans="1:8">
      <c r="A160" s="8" t="s">
        <v>365</v>
      </c>
      <c r="B160" s="4" t="s">
        <v>182</v>
      </c>
      <c r="C160" s="29" t="s">
        <v>397</v>
      </c>
      <c r="D160" s="31">
        <v>0</v>
      </c>
      <c r="E160" s="31">
        <v>0</v>
      </c>
      <c r="F160" s="31">
        <f t="shared" si="15"/>
        <v>0</v>
      </c>
      <c r="G160" s="32"/>
      <c r="H160" s="33"/>
    </row>
    <row r="161" spans="1:8">
      <c r="A161" s="8" t="s">
        <v>366</v>
      </c>
      <c r="B161" s="4" t="s">
        <v>165</v>
      </c>
      <c r="C161" s="29" t="s">
        <v>397</v>
      </c>
      <c r="D161" s="31">
        <v>0</v>
      </c>
      <c r="E161" s="31">
        <v>0</v>
      </c>
      <c r="F161" s="31">
        <f t="shared" si="15"/>
        <v>0</v>
      </c>
      <c r="G161" s="32"/>
      <c r="H161" s="33"/>
    </row>
    <row r="162" spans="1:8" ht="15" thickBot="1">
      <c r="A162" s="9" t="s">
        <v>367</v>
      </c>
      <c r="B162" s="6" t="s">
        <v>166</v>
      </c>
      <c r="C162" s="30" t="s">
        <v>397</v>
      </c>
      <c r="D162" s="47">
        <v>0</v>
      </c>
      <c r="E162" s="31">
        <v>0</v>
      </c>
      <c r="F162" s="31">
        <f t="shared" si="15"/>
        <v>0</v>
      </c>
      <c r="G162" s="48"/>
      <c r="H162" s="33"/>
    </row>
    <row r="163" spans="1:8">
      <c r="A163" s="2">
        <v>24</v>
      </c>
      <c r="B163" s="75" t="s">
        <v>184</v>
      </c>
      <c r="C163" s="76"/>
      <c r="D163" s="76"/>
      <c r="E163" s="76"/>
      <c r="F163" s="76"/>
      <c r="G163" s="77"/>
      <c r="H163" s="46"/>
    </row>
    <row r="164" spans="1:8" ht="25.5">
      <c r="A164" s="3" t="s">
        <v>155</v>
      </c>
      <c r="B164" s="4" t="s">
        <v>186</v>
      </c>
      <c r="C164" s="29" t="s">
        <v>433</v>
      </c>
      <c r="D164" s="31">
        <v>0</v>
      </c>
      <c r="E164" s="31">
        <v>0</v>
      </c>
      <c r="F164" s="31">
        <f>D164*E164</f>
        <v>0</v>
      </c>
      <c r="G164" s="32"/>
      <c r="H164" s="33"/>
    </row>
    <row r="165" spans="1:8" ht="63.75">
      <c r="A165" s="3" t="s">
        <v>157</v>
      </c>
      <c r="B165" s="4" t="s">
        <v>413</v>
      </c>
      <c r="C165" s="29" t="s">
        <v>433</v>
      </c>
      <c r="D165" s="31">
        <v>0</v>
      </c>
      <c r="E165" s="31">
        <v>0</v>
      </c>
      <c r="F165" s="31">
        <f t="shared" ref="F165:F167" si="16">D165*E165</f>
        <v>0</v>
      </c>
      <c r="G165" s="32"/>
      <c r="H165" s="33"/>
    </row>
    <row r="166" spans="1:8" ht="25.5">
      <c r="A166" s="3" t="s">
        <v>159</v>
      </c>
      <c r="B166" s="4" t="s">
        <v>191</v>
      </c>
      <c r="C166" s="29" t="s">
        <v>433</v>
      </c>
      <c r="D166" s="31">
        <v>0</v>
      </c>
      <c r="E166" s="31">
        <v>0</v>
      </c>
      <c r="F166" s="31">
        <f t="shared" si="16"/>
        <v>0</v>
      </c>
      <c r="G166" s="32"/>
      <c r="H166" s="33"/>
    </row>
    <row r="167" spans="1:8" ht="16.5" thickBot="1">
      <c r="A167" s="3" t="s">
        <v>161</v>
      </c>
      <c r="B167" s="6" t="s">
        <v>193</v>
      </c>
      <c r="C167" s="30" t="s">
        <v>433</v>
      </c>
      <c r="D167" s="47">
        <v>0</v>
      </c>
      <c r="E167" s="31">
        <v>0</v>
      </c>
      <c r="F167" s="31">
        <f t="shared" si="16"/>
        <v>0</v>
      </c>
      <c r="G167" s="48"/>
      <c r="H167" s="33"/>
    </row>
    <row r="168" spans="1:8">
      <c r="A168" s="7">
        <v>25</v>
      </c>
      <c r="B168" s="78" t="s">
        <v>194</v>
      </c>
      <c r="C168" s="79"/>
      <c r="D168" s="79"/>
      <c r="E168" s="79"/>
      <c r="F168" s="80"/>
      <c r="G168" s="53"/>
      <c r="H168" s="46"/>
    </row>
    <row r="169" spans="1:8" ht="15.75">
      <c r="A169" s="8" t="s">
        <v>168</v>
      </c>
      <c r="B169" s="12" t="s">
        <v>196</v>
      </c>
      <c r="C169" s="29" t="s">
        <v>433</v>
      </c>
      <c r="D169" s="31">
        <v>0</v>
      </c>
      <c r="E169" s="31">
        <v>0</v>
      </c>
      <c r="F169" s="31">
        <f>D169*E169</f>
        <v>0</v>
      </c>
      <c r="G169" s="32"/>
      <c r="H169" s="33"/>
    </row>
    <row r="170" spans="1:8" ht="38.25">
      <c r="A170" s="8" t="s">
        <v>170</v>
      </c>
      <c r="B170" s="13" t="s">
        <v>414</v>
      </c>
      <c r="C170" s="29" t="s">
        <v>433</v>
      </c>
      <c r="D170" s="31">
        <v>0</v>
      </c>
      <c r="E170" s="31">
        <v>0</v>
      </c>
      <c r="F170" s="31">
        <f t="shared" ref="F170:F171" si="17">D170*E170</f>
        <v>0</v>
      </c>
      <c r="G170" s="32"/>
      <c r="H170" s="33"/>
    </row>
    <row r="171" spans="1:8" ht="16.5" thickBot="1">
      <c r="A171" s="9" t="s">
        <v>172</v>
      </c>
      <c r="B171" s="14" t="s">
        <v>199</v>
      </c>
      <c r="C171" s="30" t="s">
        <v>433</v>
      </c>
      <c r="D171" s="47">
        <v>0</v>
      </c>
      <c r="E171" s="31">
        <v>0</v>
      </c>
      <c r="F171" s="31">
        <f t="shared" si="17"/>
        <v>0</v>
      </c>
      <c r="G171" s="48"/>
      <c r="H171" s="33"/>
    </row>
    <row r="172" spans="1:8" ht="25.5" customHeight="1">
      <c r="A172" s="2">
        <v>26</v>
      </c>
      <c r="B172" s="75" t="s">
        <v>200</v>
      </c>
      <c r="C172" s="76"/>
      <c r="D172" s="76"/>
      <c r="E172" s="76"/>
      <c r="F172" s="76"/>
      <c r="G172" s="77"/>
      <c r="H172" s="46"/>
    </row>
    <row r="173" spans="1:8" ht="38.25">
      <c r="A173" s="3" t="s">
        <v>175</v>
      </c>
      <c r="B173" s="4" t="s">
        <v>202</v>
      </c>
      <c r="C173" s="29" t="s">
        <v>433</v>
      </c>
      <c r="D173" s="31">
        <v>0</v>
      </c>
      <c r="E173" s="31">
        <v>0</v>
      </c>
      <c r="F173" s="31">
        <f>D173*E173</f>
        <v>0</v>
      </c>
      <c r="G173" s="32"/>
      <c r="H173" s="33"/>
    </row>
    <row r="174" spans="1:8" ht="15.75">
      <c r="A174" s="3" t="s">
        <v>177</v>
      </c>
      <c r="B174" s="4" t="s">
        <v>204</v>
      </c>
      <c r="C174" s="29" t="s">
        <v>433</v>
      </c>
      <c r="D174" s="31">
        <v>0</v>
      </c>
      <c r="E174" s="31">
        <v>0</v>
      </c>
      <c r="F174" s="31">
        <f t="shared" ref="F174:F177" si="18">D174*E174</f>
        <v>0</v>
      </c>
      <c r="G174" s="32"/>
      <c r="H174" s="33"/>
    </row>
    <row r="175" spans="1:8" ht="25.5">
      <c r="A175" s="3" t="s">
        <v>179</v>
      </c>
      <c r="B175" s="4" t="s">
        <v>206</v>
      </c>
      <c r="C175" s="29" t="s">
        <v>433</v>
      </c>
      <c r="D175" s="31">
        <v>0</v>
      </c>
      <c r="E175" s="31">
        <v>0</v>
      </c>
      <c r="F175" s="31">
        <f t="shared" si="18"/>
        <v>0</v>
      </c>
      <c r="G175" s="32"/>
      <c r="H175" s="33"/>
    </row>
    <row r="176" spans="1:8" ht="15.75">
      <c r="A176" s="3" t="s">
        <v>181</v>
      </c>
      <c r="B176" s="4" t="s">
        <v>40</v>
      </c>
      <c r="C176" s="29" t="s">
        <v>433</v>
      </c>
      <c r="D176" s="31">
        <v>0</v>
      </c>
      <c r="E176" s="31">
        <v>0</v>
      </c>
      <c r="F176" s="31">
        <f t="shared" si="18"/>
        <v>0</v>
      </c>
      <c r="G176" s="32"/>
      <c r="H176" s="33"/>
    </row>
    <row r="177" spans="1:8" ht="39" thickBot="1">
      <c r="A177" s="5" t="s">
        <v>183</v>
      </c>
      <c r="B177" s="6" t="s">
        <v>209</v>
      </c>
      <c r="C177" s="30" t="s">
        <v>433</v>
      </c>
      <c r="D177" s="47">
        <v>0</v>
      </c>
      <c r="E177" s="31">
        <v>0</v>
      </c>
      <c r="F177" s="31">
        <f t="shared" si="18"/>
        <v>0</v>
      </c>
      <c r="G177" s="48"/>
      <c r="H177" s="33"/>
    </row>
    <row r="178" spans="1:8" ht="25.5" customHeight="1">
      <c r="A178" s="2">
        <v>27</v>
      </c>
      <c r="B178" s="75" t="s">
        <v>210</v>
      </c>
      <c r="C178" s="76"/>
      <c r="D178" s="76"/>
      <c r="E178" s="76"/>
      <c r="F178" s="76"/>
      <c r="G178" s="77"/>
      <c r="H178" s="46"/>
    </row>
    <row r="179" spans="1:8" ht="25.5">
      <c r="A179" s="10" t="s">
        <v>185</v>
      </c>
      <c r="B179" s="4" t="s">
        <v>212</v>
      </c>
      <c r="C179" s="29" t="s">
        <v>397</v>
      </c>
      <c r="D179" s="31">
        <v>1</v>
      </c>
      <c r="E179" s="31">
        <v>1</v>
      </c>
      <c r="F179" s="31">
        <f>D179*E179</f>
        <v>1</v>
      </c>
      <c r="G179" s="32"/>
      <c r="H179" s="33"/>
    </row>
    <row r="180" spans="1:8" ht="25.5">
      <c r="A180" s="10" t="s">
        <v>187</v>
      </c>
      <c r="B180" s="4" t="s">
        <v>214</v>
      </c>
      <c r="C180" s="29" t="s">
        <v>397</v>
      </c>
      <c r="D180" s="31">
        <v>1</v>
      </c>
      <c r="E180" s="31">
        <v>1</v>
      </c>
      <c r="F180" s="31">
        <f t="shared" ref="F180:F186" si="19">D180*E180</f>
        <v>1</v>
      </c>
      <c r="G180" s="32"/>
      <c r="H180" s="33"/>
    </row>
    <row r="181" spans="1:8" ht="25.5">
      <c r="A181" s="10" t="s">
        <v>188</v>
      </c>
      <c r="B181" s="4" t="s">
        <v>216</v>
      </c>
      <c r="C181" s="29" t="s">
        <v>397</v>
      </c>
      <c r="D181" s="31">
        <v>0</v>
      </c>
      <c r="E181" s="31">
        <v>0</v>
      </c>
      <c r="F181" s="31">
        <f t="shared" si="19"/>
        <v>0</v>
      </c>
      <c r="G181" s="32"/>
      <c r="H181" s="33"/>
    </row>
    <row r="182" spans="1:8" ht="25.5">
      <c r="A182" s="10" t="s">
        <v>189</v>
      </c>
      <c r="B182" s="4" t="s">
        <v>218</v>
      </c>
      <c r="C182" s="29" t="s">
        <v>397</v>
      </c>
      <c r="D182" s="31">
        <v>1</v>
      </c>
      <c r="E182" s="31">
        <v>1</v>
      </c>
      <c r="F182" s="31">
        <f t="shared" si="19"/>
        <v>1</v>
      </c>
      <c r="G182" s="32"/>
      <c r="H182" s="33"/>
    </row>
    <row r="183" spans="1:8" ht="66.75">
      <c r="A183" s="10" t="s">
        <v>190</v>
      </c>
      <c r="B183" s="4" t="s">
        <v>415</v>
      </c>
      <c r="C183" s="29" t="s">
        <v>397</v>
      </c>
      <c r="D183" s="31">
        <v>1</v>
      </c>
      <c r="E183" s="31">
        <v>1</v>
      </c>
      <c r="F183" s="31">
        <f t="shared" si="19"/>
        <v>1</v>
      </c>
      <c r="G183" s="32"/>
      <c r="H183" s="33"/>
    </row>
    <row r="184" spans="1:8" ht="51">
      <c r="A184" s="10" t="s">
        <v>192</v>
      </c>
      <c r="B184" s="4" t="s">
        <v>416</v>
      </c>
      <c r="C184" s="29" t="s">
        <v>397</v>
      </c>
      <c r="D184" s="31">
        <v>1</v>
      </c>
      <c r="E184" s="31">
        <v>1</v>
      </c>
      <c r="F184" s="31">
        <f t="shared" si="19"/>
        <v>1</v>
      </c>
      <c r="G184" s="32"/>
      <c r="H184" s="33"/>
    </row>
    <row r="185" spans="1:8" ht="25.5">
      <c r="A185" s="10" t="s">
        <v>368</v>
      </c>
      <c r="B185" s="4" t="s">
        <v>220</v>
      </c>
      <c r="C185" s="29" t="s">
        <v>397</v>
      </c>
      <c r="D185" s="31">
        <v>1</v>
      </c>
      <c r="E185" s="31">
        <v>1</v>
      </c>
      <c r="F185" s="31">
        <f t="shared" si="19"/>
        <v>1</v>
      </c>
      <c r="G185" s="32"/>
      <c r="H185" s="33"/>
    </row>
    <row r="186" spans="1:8" ht="15" thickBot="1">
      <c r="A186" s="11" t="s">
        <v>369</v>
      </c>
      <c r="B186" s="6" t="s">
        <v>221</v>
      </c>
      <c r="C186" s="30" t="s">
        <v>397</v>
      </c>
      <c r="D186" s="47">
        <v>1</v>
      </c>
      <c r="E186" s="47">
        <v>1</v>
      </c>
      <c r="F186" s="31">
        <f t="shared" si="19"/>
        <v>1</v>
      </c>
      <c r="G186" s="48"/>
      <c r="H186" s="33"/>
    </row>
    <row r="187" spans="1:8" ht="25.5" customHeight="1">
      <c r="A187" s="2">
        <v>28</v>
      </c>
      <c r="B187" s="75" t="s">
        <v>222</v>
      </c>
      <c r="C187" s="76"/>
      <c r="D187" s="76"/>
      <c r="E187" s="76"/>
      <c r="F187" s="76"/>
      <c r="G187" s="77"/>
      <c r="H187" s="46"/>
    </row>
    <row r="188" spans="1:8">
      <c r="A188" s="3" t="s">
        <v>195</v>
      </c>
      <c r="B188" s="4" t="s">
        <v>40</v>
      </c>
      <c r="C188" s="29" t="s">
        <v>397</v>
      </c>
      <c r="D188" s="31">
        <v>8</v>
      </c>
      <c r="E188" s="31">
        <v>1</v>
      </c>
      <c r="F188" s="31">
        <f>D188*E188</f>
        <v>8</v>
      </c>
      <c r="G188" s="32"/>
      <c r="H188" s="33"/>
    </row>
    <row r="189" spans="1:8">
      <c r="A189" s="3" t="s">
        <v>197</v>
      </c>
      <c r="B189" s="4" t="s">
        <v>225</v>
      </c>
      <c r="C189" s="29" t="s">
        <v>397</v>
      </c>
      <c r="D189" s="31">
        <f>D188</f>
        <v>8</v>
      </c>
      <c r="E189" s="31">
        <v>1</v>
      </c>
      <c r="F189" s="31">
        <f t="shared" ref="F189:F201" si="20">D189*E189</f>
        <v>8</v>
      </c>
      <c r="G189" s="32"/>
      <c r="H189" s="33"/>
    </row>
    <row r="190" spans="1:8" ht="25.5">
      <c r="A190" s="3" t="s">
        <v>198</v>
      </c>
      <c r="B190" s="4" t="s">
        <v>227</v>
      </c>
      <c r="C190" s="29" t="s">
        <v>397</v>
      </c>
      <c r="D190" s="31">
        <f>D188</f>
        <v>8</v>
      </c>
      <c r="E190" s="31">
        <v>0.3</v>
      </c>
      <c r="F190" s="31">
        <f t="shared" si="20"/>
        <v>2.4</v>
      </c>
      <c r="G190" s="32"/>
      <c r="H190" s="33"/>
    </row>
    <row r="191" spans="1:8" ht="25.5">
      <c r="A191" s="3" t="s">
        <v>370</v>
      </c>
      <c r="B191" s="4" t="s">
        <v>228</v>
      </c>
      <c r="C191" s="29" t="s">
        <v>397</v>
      </c>
      <c r="D191" s="31">
        <f>D188</f>
        <v>8</v>
      </c>
      <c r="E191" s="31">
        <v>1</v>
      </c>
      <c r="F191" s="31">
        <f t="shared" si="20"/>
        <v>8</v>
      </c>
      <c r="G191" s="32"/>
      <c r="H191" s="33"/>
    </row>
    <row r="192" spans="1:8" ht="25.5">
      <c r="A192" s="3" t="s">
        <v>371</v>
      </c>
      <c r="B192" s="4" t="s">
        <v>229</v>
      </c>
      <c r="C192" s="29" t="s">
        <v>397</v>
      </c>
      <c r="D192" s="31">
        <f>D188</f>
        <v>8</v>
      </c>
      <c r="E192" s="31">
        <v>1</v>
      </c>
      <c r="F192" s="31">
        <f t="shared" si="20"/>
        <v>8</v>
      </c>
      <c r="G192" s="32"/>
      <c r="H192" s="33"/>
    </row>
    <row r="193" spans="1:8" ht="25.5">
      <c r="A193" s="3" t="s">
        <v>372</v>
      </c>
      <c r="B193" s="4" t="s">
        <v>230</v>
      </c>
      <c r="C193" s="29" t="s">
        <v>397</v>
      </c>
      <c r="D193" s="31">
        <f>D188</f>
        <v>8</v>
      </c>
      <c r="E193" s="31">
        <v>0.3</v>
      </c>
      <c r="F193" s="31">
        <f t="shared" si="20"/>
        <v>2.4</v>
      </c>
      <c r="G193" s="32"/>
      <c r="H193" s="33"/>
    </row>
    <row r="194" spans="1:8">
      <c r="A194" s="3" t="s">
        <v>373</v>
      </c>
      <c r="B194" s="4" t="s">
        <v>90</v>
      </c>
      <c r="C194" s="29" t="s">
        <v>397</v>
      </c>
      <c r="D194" s="31">
        <f>D188</f>
        <v>8</v>
      </c>
      <c r="E194" s="31">
        <v>0.01</v>
      </c>
      <c r="F194" s="31">
        <f t="shared" si="20"/>
        <v>0.08</v>
      </c>
      <c r="G194" s="32"/>
      <c r="H194" s="33"/>
    </row>
    <row r="195" spans="1:8">
      <c r="A195" s="3" t="s">
        <v>374</v>
      </c>
      <c r="B195" s="4" t="s">
        <v>231</v>
      </c>
      <c r="C195" s="29" t="s">
        <v>397</v>
      </c>
      <c r="D195" s="31">
        <f>D188</f>
        <v>8</v>
      </c>
      <c r="E195" s="31">
        <v>0.5</v>
      </c>
      <c r="F195" s="31">
        <f t="shared" si="20"/>
        <v>4</v>
      </c>
      <c r="G195" s="32"/>
      <c r="H195" s="33"/>
    </row>
    <row r="196" spans="1:8" ht="38.25">
      <c r="A196" s="3" t="s">
        <v>375</v>
      </c>
      <c r="B196" s="4" t="s">
        <v>232</v>
      </c>
      <c r="C196" s="29" t="s">
        <v>397</v>
      </c>
      <c r="D196" s="31">
        <f>D193</f>
        <v>8</v>
      </c>
      <c r="E196" s="31">
        <v>0.3</v>
      </c>
      <c r="F196" s="31">
        <f t="shared" si="20"/>
        <v>2.4</v>
      </c>
      <c r="G196" s="32"/>
      <c r="H196" s="33"/>
    </row>
    <row r="197" spans="1:8" ht="38.25">
      <c r="A197" s="3" t="s">
        <v>376</v>
      </c>
      <c r="B197" s="4" t="s">
        <v>233</v>
      </c>
      <c r="C197" s="29" t="s">
        <v>397</v>
      </c>
      <c r="D197" s="31">
        <f>D193</f>
        <v>8</v>
      </c>
      <c r="E197" s="31">
        <v>0.3</v>
      </c>
      <c r="F197" s="31">
        <f t="shared" si="20"/>
        <v>2.4</v>
      </c>
      <c r="G197" s="32"/>
      <c r="H197" s="33"/>
    </row>
    <row r="198" spans="1:8" ht="25.5">
      <c r="A198" s="3" t="s">
        <v>377</v>
      </c>
      <c r="B198" s="4" t="s">
        <v>234</v>
      </c>
      <c r="C198" s="29" t="s">
        <v>397</v>
      </c>
      <c r="D198" s="31">
        <f>D193</f>
        <v>8</v>
      </c>
      <c r="E198" s="31">
        <v>0.3</v>
      </c>
      <c r="F198" s="31">
        <f t="shared" si="20"/>
        <v>2.4</v>
      </c>
      <c r="G198" s="32"/>
      <c r="H198" s="33"/>
    </row>
    <row r="199" spans="1:8">
      <c r="A199" s="3" t="s">
        <v>378</v>
      </c>
      <c r="B199" s="4" t="s">
        <v>235</v>
      </c>
      <c r="C199" s="29" t="s">
        <v>397</v>
      </c>
      <c r="D199" s="31">
        <f>D193</f>
        <v>8</v>
      </c>
      <c r="E199" s="31">
        <v>0.1</v>
      </c>
      <c r="F199" s="31">
        <f t="shared" si="20"/>
        <v>0.8</v>
      </c>
      <c r="G199" s="32"/>
      <c r="H199" s="33"/>
    </row>
    <row r="200" spans="1:8" ht="25.5">
      <c r="A200" s="3" t="s">
        <v>379</v>
      </c>
      <c r="B200" s="4" t="s">
        <v>236</v>
      </c>
      <c r="C200" s="29" t="s">
        <v>397</v>
      </c>
      <c r="D200" s="31">
        <f>D193</f>
        <v>8</v>
      </c>
      <c r="E200" s="31">
        <v>0.3</v>
      </c>
      <c r="F200" s="31">
        <f t="shared" si="20"/>
        <v>2.4</v>
      </c>
      <c r="G200" s="32"/>
      <c r="H200" s="33"/>
    </row>
    <row r="201" spans="1:8" ht="26.25" thickBot="1">
      <c r="A201" s="5" t="s">
        <v>380</v>
      </c>
      <c r="B201" s="6" t="s">
        <v>237</v>
      </c>
      <c r="C201" s="30" t="s">
        <v>397</v>
      </c>
      <c r="D201" s="47">
        <f>D193</f>
        <v>8</v>
      </c>
      <c r="E201" s="47">
        <v>0.1</v>
      </c>
      <c r="F201" s="31">
        <f t="shared" si="20"/>
        <v>0.8</v>
      </c>
      <c r="G201" s="48"/>
      <c r="H201" s="33"/>
    </row>
    <row r="202" spans="1:8" ht="38.25" customHeight="1">
      <c r="A202" s="2">
        <v>29</v>
      </c>
      <c r="B202" s="75" t="s">
        <v>381</v>
      </c>
      <c r="C202" s="76"/>
      <c r="D202" s="76"/>
      <c r="E202" s="76"/>
      <c r="F202" s="76"/>
      <c r="G202" s="77"/>
      <c r="H202" s="46"/>
    </row>
    <row r="203" spans="1:8">
      <c r="A203" s="3" t="s">
        <v>201</v>
      </c>
      <c r="B203" s="4" t="s">
        <v>56</v>
      </c>
      <c r="C203" s="29" t="s">
        <v>397</v>
      </c>
      <c r="D203" s="31">
        <v>0</v>
      </c>
      <c r="E203" s="31">
        <v>0</v>
      </c>
      <c r="F203" s="31">
        <f>D203*E203</f>
        <v>0</v>
      </c>
      <c r="G203" s="32"/>
      <c r="H203" s="33"/>
    </row>
    <row r="204" spans="1:8" ht="25.5">
      <c r="A204" s="3" t="s">
        <v>203</v>
      </c>
      <c r="B204" s="4" t="s">
        <v>241</v>
      </c>
      <c r="C204" s="29" t="s">
        <v>397</v>
      </c>
      <c r="D204" s="31">
        <v>0</v>
      </c>
      <c r="E204" s="31">
        <v>0</v>
      </c>
      <c r="F204" s="31">
        <f t="shared" ref="F204:F207" si="21">D204*E204</f>
        <v>0</v>
      </c>
      <c r="G204" s="32"/>
      <c r="H204" s="33"/>
    </row>
    <row r="205" spans="1:8" ht="51">
      <c r="A205" s="3" t="s">
        <v>205</v>
      </c>
      <c r="B205" s="4" t="s">
        <v>243</v>
      </c>
      <c r="C205" s="29" t="s">
        <v>397</v>
      </c>
      <c r="D205" s="31">
        <v>0</v>
      </c>
      <c r="E205" s="31">
        <v>0</v>
      </c>
      <c r="F205" s="31">
        <f t="shared" si="21"/>
        <v>0</v>
      </c>
      <c r="G205" s="32"/>
      <c r="H205" s="33"/>
    </row>
    <row r="206" spans="1:8" ht="25.5">
      <c r="A206" s="3" t="s">
        <v>207</v>
      </c>
      <c r="B206" s="4" t="s">
        <v>220</v>
      </c>
      <c r="C206" s="29" t="s">
        <v>397</v>
      </c>
      <c r="D206" s="31">
        <v>0</v>
      </c>
      <c r="E206" s="31">
        <v>0</v>
      </c>
      <c r="F206" s="31">
        <f t="shared" si="21"/>
        <v>0</v>
      </c>
      <c r="G206" s="32"/>
      <c r="H206" s="33"/>
    </row>
    <row r="207" spans="1:8" ht="26.25" thickBot="1">
      <c r="A207" s="5" t="s">
        <v>208</v>
      </c>
      <c r="B207" s="6" t="s">
        <v>417</v>
      </c>
      <c r="C207" s="30" t="s">
        <v>397</v>
      </c>
      <c r="D207" s="47">
        <v>0</v>
      </c>
      <c r="E207" s="31">
        <v>0</v>
      </c>
      <c r="F207" s="31">
        <f t="shared" si="21"/>
        <v>0</v>
      </c>
      <c r="G207" s="48"/>
      <c r="H207" s="33"/>
    </row>
    <row r="208" spans="1:8" ht="25.5" customHeight="1">
      <c r="A208" s="2">
        <v>30</v>
      </c>
      <c r="B208" s="75" t="s">
        <v>246</v>
      </c>
      <c r="C208" s="76"/>
      <c r="D208" s="76"/>
      <c r="E208" s="76"/>
      <c r="F208" s="76"/>
      <c r="G208" s="77"/>
      <c r="H208" s="46"/>
    </row>
    <row r="209" spans="1:8" ht="38.25">
      <c r="A209" s="3" t="s">
        <v>211</v>
      </c>
      <c r="B209" s="4" t="s">
        <v>248</v>
      </c>
      <c r="C209" s="29" t="s">
        <v>397</v>
      </c>
      <c r="D209" s="31">
        <v>0</v>
      </c>
      <c r="E209" s="31">
        <v>0</v>
      </c>
      <c r="F209" s="31">
        <f>D209*E209</f>
        <v>0</v>
      </c>
      <c r="G209" s="32"/>
      <c r="H209" s="33"/>
    </row>
    <row r="210" spans="1:8">
      <c r="A210" s="3" t="s">
        <v>213</v>
      </c>
      <c r="B210" s="4" t="s">
        <v>249</v>
      </c>
      <c r="C210" s="29" t="s">
        <v>397</v>
      </c>
      <c r="D210" s="31">
        <v>0</v>
      </c>
      <c r="E210" s="31">
        <v>0</v>
      </c>
      <c r="F210" s="31">
        <f t="shared" ref="F210:F213" si="22">D210*E210</f>
        <v>0</v>
      </c>
      <c r="G210" s="32"/>
      <c r="H210" s="33"/>
    </row>
    <row r="211" spans="1:8" ht="25.5">
      <c r="A211" s="3" t="s">
        <v>215</v>
      </c>
      <c r="B211" s="4" t="s">
        <v>206</v>
      </c>
      <c r="C211" s="29" t="s">
        <v>397</v>
      </c>
      <c r="D211" s="31">
        <v>0</v>
      </c>
      <c r="E211" s="31">
        <v>0</v>
      </c>
      <c r="F211" s="31">
        <f t="shared" si="22"/>
        <v>0</v>
      </c>
      <c r="G211" s="32"/>
      <c r="H211" s="33"/>
    </row>
    <row r="212" spans="1:8">
      <c r="A212" s="3" t="s">
        <v>217</v>
      </c>
      <c r="B212" s="4" t="s">
        <v>40</v>
      </c>
      <c r="C212" s="29" t="s">
        <v>397</v>
      </c>
      <c r="D212" s="31">
        <v>0</v>
      </c>
      <c r="E212" s="31">
        <v>0</v>
      </c>
      <c r="F212" s="31">
        <f t="shared" si="22"/>
        <v>0</v>
      </c>
      <c r="G212" s="32"/>
      <c r="H212" s="33"/>
    </row>
    <row r="213" spans="1:8" ht="39" thickBot="1">
      <c r="A213" s="5" t="s">
        <v>219</v>
      </c>
      <c r="B213" s="6" t="s">
        <v>250</v>
      </c>
      <c r="C213" s="30" t="s">
        <v>397</v>
      </c>
      <c r="D213" s="47">
        <v>0</v>
      </c>
      <c r="E213" s="31">
        <v>0</v>
      </c>
      <c r="F213" s="31">
        <f t="shared" si="22"/>
        <v>0</v>
      </c>
      <c r="G213" s="48"/>
      <c r="H213" s="33"/>
    </row>
    <row r="214" spans="1:8" ht="38.25" customHeight="1">
      <c r="A214" s="2">
        <v>31</v>
      </c>
      <c r="B214" s="75" t="s">
        <v>382</v>
      </c>
      <c r="C214" s="76"/>
      <c r="D214" s="76"/>
      <c r="E214" s="76"/>
      <c r="F214" s="76"/>
      <c r="G214" s="77"/>
      <c r="H214" s="46"/>
    </row>
    <row r="215" spans="1:8">
      <c r="A215" s="3" t="s">
        <v>223</v>
      </c>
      <c r="B215" s="4" t="s">
        <v>56</v>
      </c>
      <c r="C215" s="29" t="s">
        <v>397</v>
      </c>
      <c r="D215" s="31">
        <v>0</v>
      </c>
      <c r="E215" s="31">
        <v>0</v>
      </c>
      <c r="F215" s="31">
        <f>D215*E215</f>
        <v>0</v>
      </c>
      <c r="G215" s="32"/>
      <c r="H215" s="33"/>
    </row>
    <row r="216" spans="1:8">
      <c r="A216" s="3" t="s">
        <v>224</v>
      </c>
      <c r="B216" s="4" t="s">
        <v>253</v>
      </c>
      <c r="C216" s="29" t="s">
        <v>397</v>
      </c>
      <c r="D216" s="31">
        <v>0</v>
      </c>
      <c r="E216" s="31">
        <v>0</v>
      </c>
      <c r="F216" s="31">
        <f t="shared" ref="F216:F217" si="23">D216*E216</f>
        <v>0</v>
      </c>
      <c r="G216" s="32"/>
      <c r="H216" s="33"/>
    </row>
    <row r="217" spans="1:8" ht="15" thickBot="1">
      <c r="A217" s="5" t="s">
        <v>226</v>
      </c>
      <c r="B217" s="6" t="s">
        <v>93</v>
      </c>
      <c r="C217" s="30" t="s">
        <v>397</v>
      </c>
      <c r="D217" s="47">
        <v>0</v>
      </c>
      <c r="E217" s="47">
        <v>0</v>
      </c>
      <c r="F217" s="31">
        <f t="shared" si="23"/>
        <v>0</v>
      </c>
      <c r="G217" s="48"/>
      <c r="H217" s="33"/>
    </row>
    <row r="218" spans="1:8">
      <c r="A218" s="2">
        <v>32</v>
      </c>
      <c r="B218" s="75" t="s">
        <v>265</v>
      </c>
      <c r="C218" s="76"/>
      <c r="D218" s="76"/>
      <c r="E218" s="76"/>
      <c r="F218" s="76"/>
      <c r="G218" s="77"/>
      <c r="H218" s="54"/>
    </row>
    <row r="219" spans="1:8" ht="38.25">
      <c r="A219" s="3" t="s">
        <v>238</v>
      </c>
      <c r="B219" s="4" t="s">
        <v>266</v>
      </c>
      <c r="C219" s="29" t="s">
        <v>397</v>
      </c>
      <c r="D219" s="49">
        <v>310</v>
      </c>
      <c r="E219" s="49">
        <v>0.1</v>
      </c>
      <c r="F219" s="49">
        <f>D219*E219</f>
        <v>31</v>
      </c>
      <c r="G219" s="50"/>
      <c r="H219" s="51"/>
    </row>
    <row r="220" spans="1:8" ht="25.5">
      <c r="A220" s="3" t="s">
        <v>239</v>
      </c>
      <c r="B220" s="4" t="s">
        <v>267</v>
      </c>
      <c r="C220" s="29" t="s">
        <v>397</v>
      </c>
      <c r="D220" s="49">
        <f>D219</f>
        <v>310</v>
      </c>
      <c r="E220" s="49">
        <v>0.5</v>
      </c>
      <c r="F220" s="49">
        <f t="shared" ref="F220:F230" si="24">D220*E220</f>
        <v>155</v>
      </c>
      <c r="G220" s="50"/>
      <c r="H220" s="51"/>
    </row>
    <row r="221" spans="1:8" ht="25.5">
      <c r="A221" s="3" t="s">
        <v>240</v>
      </c>
      <c r="B221" s="4" t="s">
        <v>227</v>
      </c>
      <c r="C221" s="29" t="s">
        <v>397</v>
      </c>
      <c r="D221" s="49">
        <f>D219</f>
        <v>310</v>
      </c>
      <c r="E221" s="49">
        <v>0.3</v>
      </c>
      <c r="F221" s="49">
        <f t="shared" si="24"/>
        <v>93</v>
      </c>
      <c r="G221" s="50"/>
      <c r="H221" s="51"/>
    </row>
    <row r="222" spans="1:8" ht="38.25">
      <c r="A222" s="3" t="s">
        <v>242</v>
      </c>
      <c r="B222" s="4" t="s">
        <v>418</v>
      </c>
      <c r="C222" s="29" t="s">
        <v>397</v>
      </c>
      <c r="D222" s="49">
        <f>D219</f>
        <v>310</v>
      </c>
      <c r="E222" s="49">
        <v>0.01</v>
      </c>
      <c r="F222" s="49">
        <f t="shared" si="24"/>
        <v>3.1</v>
      </c>
      <c r="G222" s="50"/>
      <c r="H222" s="51"/>
    </row>
    <row r="223" spans="1:8" ht="25.5">
      <c r="A223" s="3" t="s">
        <v>244</v>
      </c>
      <c r="B223" s="4" t="s">
        <v>268</v>
      </c>
      <c r="C223" s="29" t="s">
        <v>397</v>
      </c>
      <c r="D223" s="49">
        <f>D219</f>
        <v>310</v>
      </c>
      <c r="E223" s="49">
        <v>0.3</v>
      </c>
      <c r="F223" s="49">
        <f t="shared" si="24"/>
        <v>93</v>
      </c>
      <c r="G223" s="50"/>
      <c r="H223" s="51"/>
    </row>
    <row r="224" spans="1:8">
      <c r="A224" s="3" t="s">
        <v>245</v>
      </c>
      <c r="B224" s="4" t="s">
        <v>40</v>
      </c>
      <c r="C224" s="29" t="s">
        <v>397</v>
      </c>
      <c r="D224" s="49">
        <f>D219</f>
        <v>310</v>
      </c>
      <c r="E224" s="49">
        <v>0.5</v>
      </c>
      <c r="F224" s="49">
        <f t="shared" si="24"/>
        <v>155</v>
      </c>
      <c r="G224" s="50"/>
      <c r="H224" s="51"/>
    </row>
    <row r="225" spans="1:8" ht="25.5">
      <c r="A225" s="3" t="s">
        <v>383</v>
      </c>
      <c r="B225" s="4" t="s">
        <v>269</v>
      </c>
      <c r="C225" s="29" t="s">
        <v>397</v>
      </c>
      <c r="D225" s="49">
        <f>D219</f>
        <v>310</v>
      </c>
      <c r="E225" s="49">
        <v>0.01</v>
      </c>
      <c r="F225" s="49">
        <f t="shared" si="24"/>
        <v>3.1</v>
      </c>
      <c r="G225" s="50"/>
      <c r="H225" s="51"/>
    </row>
    <row r="226" spans="1:8">
      <c r="A226" s="3" t="s">
        <v>384</v>
      </c>
      <c r="B226" s="4" t="s">
        <v>90</v>
      </c>
      <c r="C226" s="29" t="s">
        <v>397</v>
      </c>
      <c r="D226" s="49">
        <f>D219</f>
        <v>310</v>
      </c>
      <c r="E226" s="49">
        <v>0.01</v>
      </c>
      <c r="F226" s="49">
        <f t="shared" si="24"/>
        <v>3.1</v>
      </c>
      <c r="G226" s="50"/>
      <c r="H226" s="51"/>
    </row>
    <row r="227" spans="1:8" ht="25.5">
      <c r="A227" s="3" t="s">
        <v>385</v>
      </c>
      <c r="B227" s="4" t="s">
        <v>270</v>
      </c>
      <c r="C227" s="29" t="s">
        <v>397</v>
      </c>
      <c r="D227" s="49">
        <f>D219</f>
        <v>310</v>
      </c>
      <c r="E227" s="49">
        <v>0.05</v>
      </c>
      <c r="F227" s="49">
        <f t="shared" si="24"/>
        <v>15.5</v>
      </c>
      <c r="G227" s="50"/>
      <c r="H227" s="51"/>
    </row>
    <row r="228" spans="1:8" ht="25.5">
      <c r="A228" s="3" t="s">
        <v>386</v>
      </c>
      <c r="B228" s="4" t="s">
        <v>271</v>
      </c>
      <c r="C228" s="29" t="s">
        <v>397</v>
      </c>
      <c r="D228" s="49">
        <f>D219</f>
        <v>310</v>
      </c>
      <c r="E228" s="49">
        <v>0.1</v>
      </c>
      <c r="F228" s="49">
        <f t="shared" si="24"/>
        <v>31</v>
      </c>
      <c r="G228" s="50"/>
      <c r="H228" s="51"/>
    </row>
    <row r="229" spans="1:8" ht="25.5">
      <c r="A229" s="3" t="s">
        <v>387</v>
      </c>
      <c r="B229" s="4" t="s">
        <v>262</v>
      </c>
      <c r="C229" s="29" t="s">
        <v>433</v>
      </c>
      <c r="D229" s="49">
        <f>D219</f>
        <v>310</v>
      </c>
      <c r="E229" s="49">
        <v>0.01</v>
      </c>
      <c r="F229" s="49">
        <f t="shared" si="24"/>
        <v>3.1</v>
      </c>
      <c r="G229" s="50"/>
      <c r="H229" s="51"/>
    </row>
    <row r="230" spans="1:8" ht="16.5" thickBot="1">
      <c r="A230" s="5" t="s">
        <v>388</v>
      </c>
      <c r="B230" s="6" t="s">
        <v>264</v>
      </c>
      <c r="C230" s="30" t="s">
        <v>433</v>
      </c>
      <c r="D230" s="55">
        <f>D219</f>
        <v>310</v>
      </c>
      <c r="E230" s="55">
        <v>0.3</v>
      </c>
      <c r="F230" s="49">
        <f t="shared" si="24"/>
        <v>93</v>
      </c>
      <c r="G230" s="56"/>
      <c r="H230" s="51"/>
    </row>
    <row r="231" spans="1:8" ht="25.5" customHeight="1">
      <c r="A231" s="2">
        <v>33</v>
      </c>
      <c r="B231" s="75" t="s">
        <v>272</v>
      </c>
      <c r="C231" s="76"/>
      <c r="D231" s="76"/>
      <c r="E231" s="76"/>
      <c r="F231" s="76"/>
      <c r="G231" s="77"/>
      <c r="H231" s="46"/>
    </row>
    <row r="232" spans="1:8" ht="39" thickBot="1">
      <c r="A232" s="5" t="s">
        <v>247</v>
      </c>
      <c r="B232" s="6" t="s">
        <v>273</v>
      </c>
      <c r="C232" s="30" t="s">
        <v>396</v>
      </c>
      <c r="D232" s="55">
        <v>1</v>
      </c>
      <c r="E232" s="47">
        <v>1</v>
      </c>
      <c r="F232" s="47">
        <f>D232*E232</f>
        <v>1</v>
      </c>
      <c r="G232" s="48"/>
      <c r="H232" s="57"/>
    </row>
    <row r="233" spans="1:8">
      <c r="A233" s="7">
        <v>34</v>
      </c>
      <c r="B233" s="75" t="s">
        <v>391</v>
      </c>
      <c r="C233" s="76"/>
      <c r="D233" s="76"/>
      <c r="E233" s="76"/>
      <c r="F233" s="76"/>
      <c r="G233" s="77"/>
      <c r="H233" s="46"/>
    </row>
    <row r="234" spans="1:8">
      <c r="A234" s="8" t="s">
        <v>251</v>
      </c>
      <c r="B234" s="4" t="s">
        <v>419</v>
      </c>
      <c r="C234" s="29" t="s">
        <v>397</v>
      </c>
      <c r="D234" s="49">
        <v>50</v>
      </c>
      <c r="E234" s="31">
        <v>1</v>
      </c>
      <c r="F234" s="31">
        <f>D234*E234</f>
        <v>50</v>
      </c>
      <c r="G234" s="32"/>
      <c r="H234" s="33"/>
    </row>
    <row r="235" spans="1:8">
      <c r="A235" s="8" t="s">
        <v>252</v>
      </c>
      <c r="B235" s="4" t="s">
        <v>390</v>
      </c>
      <c r="C235" s="29" t="s">
        <v>397</v>
      </c>
      <c r="D235" s="49">
        <v>50</v>
      </c>
      <c r="E235" s="31">
        <v>1</v>
      </c>
      <c r="F235" s="31">
        <f t="shared" ref="F235:F236" si="25">D235*E235</f>
        <v>50</v>
      </c>
      <c r="G235" s="32"/>
      <c r="H235" s="33"/>
    </row>
    <row r="236" spans="1:8" ht="15" thickBot="1">
      <c r="A236" s="9" t="s">
        <v>254</v>
      </c>
      <c r="B236" s="6" t="s">
        <v>389</v>
      </c>
      <c r="C236" s="30" t="s">
        <v>397</v>
      </c>
      <c r="D236" s="55">
        <v>50</v>
      </c>
      <c r="E236" s="47">
        <v>1</v>
      </c>
      <c r="F236" s="31">
        <f t="shared" si="25"/>
        <v>50</v>
      </c>
      <c r="G236" s="48"/>
      <c r="H236" s="33"/>
    </row>
    <row r="237" spans="1:8">
      <c r="A237" s="2">
        <v>35</v>
      </c>
      <c r="B237" s="75" t="s">
        <v>274</v>
      </c>
      <c r="C237" s="76"/>
      <c r="D237" s="76"/>
      <c r="E237" s="76"/>
      <c r="F237" s="76"/>
      <c r="G237" s="77"/>
      <c r="H237" s="46"/>
    </row>
    <row r="238" spans="1:8" ht="25.5">
      <c r="A238" s="3" t="s">
        <v>255</v>
      </c>
      <c r="B238" s="4" t="s">
        <v>275</v>
      </c>
      <c r="C238" s="29" t="s">
        <v>433</v>
      </c>
      <c r="D238" s="49">
        <v>1</v>
      </c>
      <c r="E238" s="31">
        <v>1</v>
      </c>
      <c r="F238" s="31">
        <f>D238*E238</f>
        <v>1</v>
      </c>
      <c r="G238" s="32"/>
      <c r="H238" s="33"/>
    </row>
    <row r="239" spans="1:8" ht="25.5">
      <c r="A239" s="3" t="s">
        <v>256</v>
      </c>
      <c r="B239" s="4" t="s">
        <v>276</v>
      </c>
      <c r="C239" s="29" t="s">
        <v>433</v>
      </c>
      <c r="D239" s="49">
        <v>1</v>
      </c>
      <c r="E239" s="31">
        <v>1</v>
      </c>
      <c r="F239" s="31">
        <f t="shared" ref="F239:F246" si="26">D239*E239</f>
        <v>1</v>
      </c>
      <c r="G239" s="32"/>
      <c r="H239" s="33"/>
    </row>
    <row r="240" spans="1:8" ht="25.5">
      <c r="A240" s="3" t="s">
        <v>257</v>
      </c>
      <c r="B240" s="4" t="s">
        <v>277</v>
      </c>
      <c r="C240" s="29" t="s">
        <v>433</v>
      </c>
      <c r="D240" s="31">
        <v>1</v>
      </c>
      <c r="E240" s="31">
        <v>1</v>
      </c>
      <c r="F240" s="31">
        <f t="shared" si="26"/>
        <v>1</v>
      </c>
      <c r="G240" s="32"/>
      <c r="H240" s="33"/>
    </row>
    <row r="241" spans="1:8" ht="25.5">
      <c r="A241" s="3" t="s">
        <v>258</v>
      </c>
      <c r="B241" s="4" t="s">
        <v>278</v>
      </c>
      <c r="C241" s="29" t="s">
        <v>433</v>
      </c>
      <c r="D241" s="31">
        <v>1</v>
      </c>
      <c r="E241" s="31">
        <v>1</v>
      </c>
      <c r="F241" s="31">
        <f t="shared" si="26"/>
        <v>1</v>
      </c>
      <c r="G241" s="32"/>
      <c r="H241" s="33"/>
    </row>
    <row r="242" spans="1:8" ht="38.25">
      <c r="A242" s="3" t="s">
        <v>259</v>
      </c>
      <c r="B242" s="4" t="s">
        <v>420</v>
      </c>
      <c r="C242" s="29" t="s">
        <v>433</v>
      </c>
      <c r="D242" s="31">
        <v>1</v>
      </c>
      <c r="E242" s="31">
        <v>1</v>
      </c>
      <c r="F242" s="31">
        <f t="shared" si="26"/>
        <v>1</v>
      </c>
      <c r="G242" s="32"/>
      <c r="H242" s="33"/>
    </row>
    <row r="243" spans="1:8" ht="15.75">
      <c r="A243" s="3" t="s">
        <v>260</v>
      </c>
      <c r="B243" s="4" t="s">
        <v>279</v>
      </c>
      <c r="C243" s="29" t="s">
        <v>433</v>
      </c>
      <c r="D243" s="31">
        <v>1</v>
      </c>
      <c r="E243" s="31">
        <v>1</v>
      </c>
      <c r="F243" s="31">
        <f t="shared" si="26"/>
        <v>1</v>
      </c>
      <c r="G243" s="32"/>
      <c r="H243" s="33"/>
    </row>
    <row r="244" spans="1:8" ht="25.5">
      <c r="A244" s="3" t="s">
        <v>261</v>
      </c>
      <c r="B244" s="4" t="s">
        <v>280</v>
      </c>
      <c r="C244" s="29" t="s">
        <v>433</v>
      </c>
      <c r="D244" s="31">
        <v>1</v>
      </c>
      <c r="E244" s="31">
        <v>1</v>
      </c>
      <c r="F244" s="31">
        <f t="shared" si="26"/>
        <v>1</v>
      </c>
      <c r="G244" s="32"/>
      <c r="H244" s="33"/>
    </row>
    <row r="245" spans="1:8" ht="25.5">
      <c r="A245" s="3" t="s">
        <v>263</v>
      </c>
      <c r="B245" s="4" t="s">
        <v>281</v>
      </c>
      <c r="C245" s="29" t="s">
        <v>433</v>
      </c>
      <c r="D245" s="31">
        <v>1</v>
      </c>
      <c r="E245" s="31">
        <v>1</v>
      </c>
      <c r="F245" s="31">
        <f t="shared" si="26"/>
        <v>1</v>
      </c>
      <c r="G245" s="32"/>
      <c r="H245" s="33"/>
    </row>
    <row r="246" spans="1:8" ht="16.5" thickBot="1">
      <c r="A246" s="5" t="s">
        <v>392</v>
      </c>
      <c r="B246" s="6" t="s">
        <v>14</v>
      </c>
      <c r="C246" s="30" t="s">
        <v>433</v>
      </c>
      <c r="D246" s="47">
        <v>1</v>
      </c>
      <c r="E246" s="47">
        <v>1</v>
      </c>
      <c r="F246" s="31">
        <f t="shared" si="26"/>
        <v>1</v>
      </c>
      <c r="G246" s="48"/>
      <c r="H246" s="33"/>
    </row>
    <row r="247" spans="1:8" ht="26.25" thickBot="1">
      <c r="A247" s="1">
        <v>36</v>
      </c>
      <c r="B247" s="27" t="s">
        <v>282</v>
      </c>
      <c r="C247" s="28" t="s">
        <v>397</v>
      </c>
      <c r="D247" s="58">
        <v>100</v>
      </c>
      <c r="E247" s="52">
        <v>1</v>
      </c>
      <c r="F247" s="52">
        <f t="shared" ref="F247:F252" si="27">D247*E247</f>
        <v>100</v>
      </c>
      <c r="G247" s="43"/>
      <c r="H247" s="44"/>
    </row>
    <row r="248" spans="1:8" ht="26.25" thickBot="1">
      <c r="A248" s="1">
        <v>37</v>
      </c>
      <c r="B248" s="27" t="s">
        <v>283</v>
      </c>
      <c r="C248" s="28" t="s">
        <v>397</v>
      </c>
      <c r="D248" s="52">
        <v>1</v>
      </c>
      <c r="E248" s="52">
        <v>1</v>
      </c>
      <c r="F248" s="52">
        <f t="shared" si="27"/>
        <v>1</v>
      </c>
      <c r="G248" s="43"/>
      <c r="H248" s="44"/>
    </row>
    <row r="249" spans="1:8" ht="26.25" thickBot="1">
      <c r="A249" s="1">
        <v>38</v>
      </c>
      <c r="B249" s="27" t="s">
        <v>284</v>
      </c>
      <c r="C249" s="28" t="s">
        <v>433</v>
      </c>
      <c r="D249" s="52">
        <v>1</v>
      </c>
      <c r="E249" s="52">
        <v>1</v>
      </c>
      <c r="F249" s="52">
        <f t="shared" si="27"/>
        <v>1</v>
      </c>
      <c r="G249" s="43"/>
      <c r="H249" s="44"/>
    </row>
    <row r="250" spans="1:8" ht="16.5" thickBot="1">
      <c r="A250" s="1">
        <v>39</v>
      </c>
      <c r="B250" s="27" t="s">
        <v>285</v>
      </c>
      <c r="C250" s="28" t="s">
        <v>434</v>
      </c>
      <c r="D250" s="52">
        <v>1</v>
      </c>
      <c r="E250" s="52">
        <v>1</v>
      </c>
      <c r="F250" s="52">
        <f t="shared" si="27"/>
        <v>1</v>
      </c>
      <c r="G250" s="43"/>
      <c r="H250" s="44"/>
    </row>
    <row r="251" spans="1:8" ht="16.5" thickBot="1">
      <c r="A251" s="1">
        <v>40</v>
      </c>
      <c r="B251" s="27" t="s">
        <v>393</v>
      </c>
      <c r="C251" s="28" t="s">
        <v>433</v>
      </c>
      <c r="D251" s="52">
        <v>1</v>
      </c>
      <c r="E251" s="52">
        <v>1</v>
      </c>
      <c r="F251" s="52">
        <f t="shared" si="27"/>
        <v>1</v>
      </c>
      <c r="G251" s="43"/>
      <c r="H251" s="44"/>
    </row>
    <row r="252" spans="1:8" ht="39" thickBot="1">
      <c r="A252" s="1">
        <v>41</v>
      </c>
      <c r="B252" s="27" t="s">
        <v>399</v>
      </c>
      <c r="C252" s="28" t="s">
        <v>396</v>
      </c>
      <c r="D252" s="59">
        <v>1</v>
      </c>
      <c r="E252" s="52">
        <v>3</v>
      </c>
      <c r="F252" s="52">
        <f t="shared" si="27"/>
        <v>3</v>
      </c>
      <c r="G252" s="43"/>
      <c r="H252" s="44"/>
    </row>
    <row r="253" spans="1:8" ht="15" thickBot="1">
      <c r="A253" s="36"/>
      <c r="B253" s="36"/>
      <c r="C253" s="36"/>
      <c r="D253" s="36"/>
      <c r="E253" s="36"/>
      <c r="G253" s="36"/>
      <c r="H253" s="37"/>
    </row>
    <row r="254" spans="1:8" ht="17.25" thickTop="1" thickBot="1">
      <c r="A254" s="36"/>
      <c r="B254" s="36"/>
      <c r="C254" s="36"/>
      <c r="D254" s="36"/>
      <c r="E254" s="73" t="s">
        <v>443</v>
      </c>
      <c r="F254" s="73"/>
      <c r="G254" s="74"/>
      <c r="H254" s="60"/>
    </row>
    <row r="255" spans="1:8" ht="15" thickTop="1">
      <c r="A255" s="36"/>
      <c r="B255" s="36"/>
      <c r="C255" s="36"/>
      <c r="D255" s="36"/>
      <c r="E255" s="36"/>
      <c r="G255" s="36"/>
      <c r="H255" s="37"/>
    </row>
    <row r="256" spans="1:8">
      <c r="A256" s="36"/>
      <c r="B256" s="36"/>
      <c r="C256" s="36"/>
      <c r="D256" s="36"/>
      <c r="E256" s="36"/>
      <c r="G256" s="36"/>
      <c r="H256" s="37"/>
    </row>
    <row r="257" spans="1:8" ht="14.25" customHeight="1">
      <c r="A257" s="36"/>
      <c r="B257" s="36"/>
      <c r="C257" s="81" t="s">
        <v>439</v>
      </c>
      <c r="D257" s="81"/>
      <c r="E257" s="81"/>
      <c r="F257" s="81"/>
      <c r="G257" s="81"/>
      <c r="H257" s="37"/>
    </row>
    <row r="258" spans="1:8">
      <c r="A258" s="36"/>
      <c r="B258" s="36"/>
      <c r="C258" s="81"/>
      <c r="D258" s="81"/>
      <c r="E258" s="81"/>
      <c r="F258" s="81"/>
      <c r="G258" s="81"/>
      <c r="H258" s="37"/>
    </row>
    <row r="259" spans="1:8" ht="54.75" customHeight="1">
      <c r="A259" s="36"/>
      <c r="B259" s="36"/>
      <c r="C259" s="81"/>
      <c r="D259" s="81"/>
      <c r="E259" s="81"/>
      <c r="F259" s="81"/>
      <c r="G259" s="81"/>
      <c r="H259" s="37"/>
    </row>
    <row r="260" spans="1:8" ht="28.5" customHeight="1">
      <c r="A260" s="36"/>
      <c r="B260" s="36"/>
      <c r="C260" s="36"/>
      <c r="D260" s="36"/>
      <c r="E260" s="36"/>
      <c r="G260" s="36"/>
      <c r="H260" s="37"/>
    </row>
    <row r="261" spans="1:8">
      <c r="A261" s="36"/>
      <c r="B261" s="36"/>
      <c r="C261" s="36"/>
      <c r="D261" s="36"/>
      <c r="E261" s="36"/>
      <c r="G261" s="36"/>
      <c r="H261" s="37"/>
    </row>
    <row r="262" spans="1:8">
      <c r="A262" s="36"/>
      <c r="B262" s="36"/>
      <c r="C262" s="36"/>
      <c r="D262" s="36"/>
      <c r="E262" s="36"/>
      <c r="G262" s="36"/>
      <c r="H262" s="37"/>
    </row>
    <row r="263" spans="1:8">
      <c r="A263" s="36"/>
      <c r="B263" s="36"/>
      <c r="C263" s="36"/>
      <c r="D263" s="36"/>
      <c r="E263" s="36"/>
      <c r="G263" s="36"/>
      <c r="H263" s="37"/>
    </row>
    <row r="264" spans="1:8">
      <c r="A264" s="36"/>
      <c r="B264" s="36"/>
      <c r="C264" s="36"/>
      <c r="D264" s="36"/>
      <c r="E264" s="36"/>
      <c r="G264" s="36"/>
      <c r="H264" s="37"/>
    </row>
    <row r="265" spans="1:8">
      <c r="A265" s="36"/>
      <c r="B265" s="36"/>
      <c r="C265" s="36"/>
      <c r="D265" s="36"/>
      <c r="E265" s="36"/>
      <c r="G265" s="36"/>
      <c r="H265" s="37"/>
    </row>
    <row r="266" spans="1:8">
      <c r="A266" s="36"/>
      <c r="B266" s="36"/>
      <c r="C266" s="36"/>
      <c r="D266" s="36"/>
      <c r="E266" s="36"/>
      <c r="G266" s="36"/>
      <c r="H266" s="37"/>
    </row>
    <row r="267" spans="1:8">
      <c r="A267" s="36"/>
      <c r="B267" s="36"/>
      <c r="C267" s="36"/>
      <c r="D267" s="36"/>
      <c r="E267" s="36"/>
      <c r="G267" s="36"/>
      <c r="H267" s="37"/>
    </row>
    <row r="268" spans="1:8">
      <c r="A268" s="36"/>
      <c r="B268" s="36"/>
      <c r="C268" s="36"/>
      <c r="D268" s="36"/>
      <c r="E268" s="36"/>
      <c r="G268" s="36"/>
      <c r="H268" s="37"/>
    </row>
    <row r="269" spans="1:8">
      <c r="A269" s="36"/>
      <c r="B269" s="36"/>
      <c r="C269" s="36"/>
      <c r="D269" s="36"/>
      <c r="E269" s="36"/>
      <c r="G269" s="36"/>
      <c r="H269" s="37"/>
    </row>
    <row r="270" spans="1:8">
      <c r="A270" s="36"/>
      <c r="B270" s="36"/>
      <c r="C270" s="36"/>
      <c r="D270" s="36"/>
      <c r="E270" s="36"/>
      <c r="G270" s="36"/>
      <c r="H270" s="37"/>
    </row>
    <row r="271" spans="1:8">
      <c r="A271" s="36"/>
      <c r="B271" s="36"/>
      <c r="C271" s="36"/>
      <c r="D271" s="36"/>
      <c r="E271" s="36"/>
      <c r="G271" s="36"/>
      <c r="H271" s="37"/>
    </row>
    <row r="272" spans="1:8">
      <c r="A272" s="36"/>
      <c r="B272" s="36"/>
      <c r="C272" s="36"/>
      <c r="D272" s="36"/>
      <c r="E272" s="36"/>
      <c r="G272" s="36"/>
      <c r="H272" s="37"/>
    </row>
    <row r="273" spans="1:8">
      <c r="A273" s="36"/>
      <c r="B273" s="36"/>
      <c r="C273" s="36"/>
      <c r="D273" s="36"/>
      <c r="E273" s="36"/>
      <c r="G273" s="36"/>
      <c r="H273" s="37"/>
    </row>
    <row r="274" spans="1:8">
      <c r="A274" s="36"/>
      <c r="B274" s="36"/>
      <c r="C274" s="36"/>
      <c r="D274" s="36"/>
      <c r="E274" s="36"/>
      <c r="G274" s="36"/>
      <c r="H274" s="37"/>
    </row>
    <row r="275" spans="1:8">
      <c r="A275" s="36"/>
      <c r="B275" s="36"/>
      <c r="C275" s="36"/>
      <c r="D275" s="36"/>
      <c r="E275" s="36"/>
      <c r="G275" s="36"/>
      <c r="H275" s="37"/>
    </row>
    <row r="276" spans="1:8">
      <c r="A276" s="36"/>
      <c r="B276" s="36"/>
      <c r="C276" s="36"/>
      <c r="D276" s="36"/>
      <c r="E276" s="36"/>
      <c r="G276" s="36"/>
      <c r="H276" s="37"/>
    </row>
    <row r="277" spans="1:8">
      <c r="A277" s="36"/>
      <c r="B277" s="36"/>
      <c r="C277" s="36"/>
      <c r="D277" s="36"/>
      <c r="E277" s="36"/>
      <c r="G277" s="36"/>
      <c r="H277" s="37"/>
    </row>
    <row r="278" spans="1:8">
      <c r="A278" s="36"/>
      <c r="B278" s="36"/>
      <c r="C278" s="36"/>
      <c r="D278" s="36"/>
      <c r="E278" s="36"/>
      <c r="G278" s="36"/>
      <c r="H278" s="37"/>
    </row>
    <row r="279" spans="1:8">
      <c r="A279" s="36"/>
      <c r="B279" s="36"/>
      <c r="C279" s="36"/>
      <c r="D279" s="36"/>
      <c r="E279" s="36"/>
      <c r="G279" s="36"/>
      <c r="H279" s="37"/>
    </row>
    <row r="280" spans="1:8">
      <c r="A280" s="36"/>
      <c r="B280" s="36"/>
      <c r="C280" s="36"/>
      <c r="D280" s="36"/>
      <c r="E280" s="36"/>
      <c r="G280" s="36"/>
      <c r="H280" s="37"/>
    </row>
    <row r="281" spans="1:8">
      <c r="A281" s="36"/>
      <c r="B281" s="36"/>
      <c r="C281" s="36"/>
      <c r="D281" s="36"/>
      <c r="E281" s="36"/>
      <c r="G281" s="36"/>
      <c r="H281" s="37"/>
    </row>
    <row r="282" spans="1:8">
      <c r="A282" s="36"/>
      <c r="B282" s="36"/>
      <c r="C282" s="36"/>
      <c r="D282" s="36"/>
      <c r="E282" s="36"/>
      <c r="G282" s="36"/>
      <c r="H282" s="37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Rejon I</vt:lpstr>
      <vt:lpstr>Rejon II</vt:lpstr>
      <vt:lpstr>Rejon III</vt:lpstr>
      <vt:lpstr>Rejon IV</vt:lpstr>
      <vt:lpstr>Rejon V</vt:lpstr>
      <vt:lpstr>Rejon VI</vt:lpstr>
      <vt:lpstr>Rejon VII</vt:lpstr>
      <vt:lpstr>Rejon VIII</vt:lpstr>
      <vt:lpstr>Rejon IX</vt:lpstr>
      <vt:lpstr>'Rejon I'!Obszar_wydruku</vt:lpstr>
      <vt:lpstr>'Rejon II'!Obszar_wydruku</vt:lpstr>
      <vt:lpstr>'Rejon III'!Obszar_wydruku</vt:lpstr>
      <vt:lpstr>'Rejon IV'!Obszar_wydruku</vt:lpstr>
      <vt:lpstr>'Rejon IX'!Obszar_wydruku</vt:lpstr>
      <vt:lpstr>'Rejon V'!Obszar_wydruku</vt:lpstr>
      <vt:lpstr>'Rejon VI'!Obszar_wydruku</vt:lpstr>
      <vt:lpstr>'Rejon VII'!Obszar_wydruku</vt:lpstr>
      <vt:lpstr>'Rejon VIII'!Obszar_wydruku</vt:lpstr>
      <vt:lpstr>'Rejon I'!Tytuły_wydruku</vt:lpstr>
      <vt:lpstr>'Rejon II'!Tytuły_wydruku</vt:lpstr>
      <vt:lpstr>'Rejon III'!Tytuły_wydruku</vt:lpstr>
      <vt:lpstr>'Rejon IV'!Tytuły_wydruku</vt:lpstr>
      <vt:lpstr>'Rejon IX'!Tytuły_wydruku</vt:lpstr>
      <vt:lpstr>'Rejon V'!Tytuły_wydruku</vt:lpstr>
      <vt:lpstr>'Rejon VI'!Tytuły_wydruku</vt:lpstr>
      <vt:lpstr>'Rejon VII'!Tytuły_wydruku</vt:lpstr>
      <vt:lpstr>'Rejon VIII'!Tytuły_wydruku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mingam</dc:creator>
  <cp:lastModifiedBy>Magdalena Sikora</cp:lastModifiedBy>
  <cp:lastPrinted>2020-09-30T06:20:18Z</cp:lastPrinted>
  <dcterms:created xsi:type="dcterms:W3CDTF">2020-05-18T07:57:51Z</dcterms:created>
  <dcterms:modified xsi:type="dcterms:W3CDTF">2020-10-28T08:30:29Z</dcterms:modified>
</cp:coreProperties>
</file>