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Y:\POSTĘPOWANIA 2022\Zp41 Papier ponowienie\Publikacja\"/>
    </mc:Choice>
  </mc:AlternateContent>
  <xr:revisionPtr revIDLastSave="0" documentId="13_ncr:1_{ACA7E9CF-686C-438B-A30D-3A9AD6114F4D}" xr6:coauthVersionLast="36" xr6:coauthVersionMax="36" xr10:uidLastSave="{00000000-0000-0000-0000-000000000000}"/>
  <bookViews>
    <workbookView xWindow="0" yWindow="0" windowWidth="27045" windowHeight="13230" xr2:uid="{00000000-000D-0000-FFFF-FFFF00000000}"/>
  </bookViews>
  <sheets>
    <sheet name="formularz ofertowy papier" sheetId="1" r:id="rId1"/>
  </sheets>
  <definedNames>
    <definedName name="_xlnm._FilterDatabase" localSheetId="0" hidden="1">'formularz ofertowy papier'!$A$9:$H$38</definedName>
    <definedName name="_xlnm.Print_Titles" localSheetId="0">'formularz ofertowy papier'!$9:$10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H12" i="1" s="1"/>
  <c r="F13" i="1"/>
  <c r="H13" i="1" s="1"/>
  <c r="F14" i="1"/>
  <c r="H14" i="1" s="1"/>
  <c r="F15" i="1"/>
  <c r="H15" i="1" s="1"/>
  <c r="F16" i="1"/>
  <c r="H16" i="1" s="1"/>
  <c r="F17" i="1"/>
  <c r="H17" i="1" s="1"/>
  <c r="F18" i="1"/>
  <c r="H18" i="1" s="1"/>
  <c r="F19" i="1"/>
  <c r="H19" i="1" s="1"/>
  <c r="F20" i="1"/>
  <c r="H20" i="1" s="1"/>
  <c r="F21" i="1"/>
  <c r="H21" i="1" s="1"/>
  <c r="F22" i="1"/>
  <c r="H22" i="1" s="1"/>
  <c r="F23" i="1"/>
  <c r="H23" i="1" s="1"/>
  <c r="F24" i="1"/>
  <c r="H24" i="1" s="1"/>
  <c r="F25" i="1"/>
  <c r="H25" i="1" s="1"/>
  <c r="F26" i="1"/>
  <c r="H26" i="1" s="1"/>
  <c r="F27" i="1"/>
  <c r="H27" i="1" s="1"/>
  <c r="F28" i="1"/>
  <c r="H28" i="1" s="1"/>
  <c r="F29" i="1"/>
  <c r="H29" i="1" s="1"/>
  <c r="F30" i="1"/>
  <c r="H30" i="1" s="1"/>
  <c r="F31" i="1"/>
  <c r="H31" i="1" s="1"/>
  <c r="F32" i="1"/>
  <c r="H32" i="1" s="1"/>
  <c r="F33" i="1"/>
  <c r="H33" i="1" s="1"/>
  <c r="F34" i="1"/>
  <c r="H34" i="1" s="1"/>
  <c r="F35" i="1"/>
  <c r="H35" i="1" s="1"/>
  <c r="F36" i="1"/>
  <c r="H36" i="1" s="1"/>
  <c r="F11" i="1"/>
  <c r="H11" i="1" l="1"/>
  <c r="F37" i="1"/>
  <c r="H37" i="1"/>
</calcChain>
</file>

<file path=xl/sharedStrings.xml><?xml version="1.0" encoding="utf-8"?>
<sst xmlns="http://schemas.openxmlformats.org/spreadsheetml/2006/main" count="68" uniqueCount="45">
  <si>
    <t>Lp.</t>
  </si>
  <si>
    <t>Przedmiot zamówienia</t>
  </si>
  <si>
    <t>Jedn. miary</t>
  </si>
  <si>
    <t>Cena jedn. Netto [zł/jedn. miary]</t>
  </si>
  <si>
    <t>Ilość w umowie w zakresie podstawowym</t>
  </si>
  <si>
    <t>PAPIER KSERO BIAŁY 80G/M2 A4/500 Poziom bieli - 153+3CIE</t>
  </si>
  <si>
    <t>op</t>
  </si>
  <si>
    <t>PAPIER BIUROWY BIAŁY 160G/M2 A4/250</t>
  </si>
  <si>
    <t>PAPIER BIUROWY BIAŁY 160G/M2 A3/250</t>
  </si>
  <si>
    <t>PAPIER KSERO BIAŁY 200G/M2 A3/500</t>
  </si>
  <si>
    <t>PAPIER BIUROWY BIAŁY 200G/M2 A4/250  Satynowy do wydruków laserowych w kolorze</t>
  </si>
  <si>
    <t xml:space="preserve"> PAPIER KSERO BIAŁY 250G/M2 A4/250 Satynowy do wydruków laserowych w kolorze</t>
  </si>
  <si>
    <t>PAPIER DO PLOTERA BIAŁY 80G/M2 1067MMX45M</t>
  </si>
  <si>
    <t>rol</t>
  </si>
  <si>
    <t>PAPIER DO PLOTERA 200G/M2 914MMX30M</t>
  </si>
  <si>
    <t>PAPIER DO PLOTERA BIAŁY 120G/M2 914MMX40M</t>
  </si>
  <si>
    <t>PAPIER TERMOCZUŁY 75G/M2 A4/100 83UM</t>
  </si>
  <si>
    <t>szt.</t>
  </si>
  <si>
    <t>FOLIA DO DRUKARKI LAS.SAMOP. A4/100</t>
  </si>
  <si>
    <t>PAPIER DO PLOTERA 170G/M2 914MMX50M(30m)</t>
  </si>
  <si>
    <t>PAPIER FOTO DO PLOT.170G/M2 914MMX30M</t>
  </si>
  <si>
    <t>PAPIER FOTO DO PLOTERA 170G 1067MMX30M</t>
  </si>
  <si>
    <t>PAPIER DO PLOTERA BIAŁY180G/M2 1067MMX30M</t>
  </si>
  <si>
    <t>PAPIER BIUROWY BIAŁY 120G/M2 A4/250</t>
  </si>
  <si>
    <t>PAPIER BIUROWY BIAŁY 120G/M2 A3/250</t>
  </si>
  <si>
    <t>PAPIER DO PLOTERA BIAŁY 80G 914MMX50M</t>
  </si>
  <si>
    <t>PAPIER DO PLOTERA BIAŁY MATOWY POWLEKANY 120G 914MMX30M</t>
  </si>
  <si>
    <t>PAPIER DO PLOTERA BIAŁY MATOWY 180G 914MMX30M</t>
  </si>
  <si>
    <t>PAPIER DO PLOTERA BIAŁY BŁYSZCZĄCY(przezn. do fotogarfii) 250G 914MMX30,5M</t>
  </si>
  <si>
    <t>PAPIER KSERO BIAŁY 80G/M2 A3</t>
  </si>
  <si>
    <t>PŁÓTNO DO PLOTERA CANVAS 350G 914MMX15,2M  MATT</t>
  </si>
  <si>
    <t>FOLIA NA MAPĘ 1800MMX10M</t>
  </si>
  <si>
    <t>PAPIER SAMOPRZYLEPNY BIAŁY A4 op 100 szt</t>
  </si>
  <si>
    <t>PAPIER TERMOCZUŁY 110X20X12X DO DRUKARKI KAWKA-L (MEFA-2010-2)</t>
  </si>
  <si>
    <t>Załącznik do SWZ</t>
  </si>
  <si>
    <t>DOSTAWA PAPIERU DO DRUKAREK</t>
  </si>
  <si>
    <t>Stawka VAT
[%]</t>
  </si>
  <si>
    <t>g</t>
  </si>
  <si>
    <t>FORMULARZ SZCZEGÓŁOWEJ WYCENY</t>
  </si>
  <si>
    <t>Wartość całkowita 
netto 
[zł]</t>
  </si>
  <si>
    <t>Wartość całkowita
brutto 
[zł]</t>
  </si>
  <si>
    <t>Wartość całkowita brutto   …………………………… zł</t>
  </si>
  <si>
    <t>Wartość całkowita netto ………………………………. Zł</t>
  </si>
  <si>
    <t>dokument należy podpisać kwalifikowanym podpisem elektronicznym lub elektronicznym podpisem zaufanym lub podpisem osobistym przez osobę lub osoby umocowane do złożenia podpisu w imieniu Wykonawcy</t>
  </si>
  <si>
    <t>Nr referencyjny Zp41/2022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</si>
</sst>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5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name val="Arial CE"/>
      <charset val="238"/>
    </font>
    <font>
      <b/>
      <i/>
      <sz val="8"/>
      <name val="Arial"/>
      <family val="2"/>
      <charset val="238"/>
    </font>
    <font>
      <i/>
      <sz val="8"/>
      <name val="Arial CE"/>
      <charset val="238"/>
    </font>
    <font>
      <b/>
      <i/>
      <sz val="10"/>
      <name val="Arial CE"/>
      <charset val="238"/>
    </font>
    <font>
      <b/>
      <sz val="14"/>
      <name val="Arial"/>
      <family val="2"/>
      <charset val="238"/>
    </font>
    <font>
      <i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theme="1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1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21" fillId="0" borderId="0" applyFont="0" applyFill="0" applyBorder="0" applyAlignment="0" applyProtection="0"/>
  </cellStyleXfs>
  <cellXfs count="66">
    <xf numFmtId="0" fontId="0" fillId="0" borderId="0" xfId="0"/>
    <xf numFmtId="0" fontId="3" fillId="0" borderId="0" xfId="1" applyFont="1" applyAlignment="1">
      <alignment horizontal="right" vertical="center"/>
    </xf>
    <xf numFmtId="0" fontId="4" fillId="0" borderId="0" xfId="1" applyFont="1"/>
    <xf numFmtId="0" fontId="4" fillId="0" borderId="0" xfId="1" applyFont="1" applyAlignment="1">
      <alignment horizontal="center"/>
    </xf>
    <xf numFmtId="0" fontId="2" fillId="0" borderId="0" xfId="1"/>
    <xf numFmtId="0" fontId="5" fillId="0" borderId="0" xfId="0" applyFont="1" applyAlignment="1"/>
    <xf numFmtId="0" fontId="6" fillId="0" borderId="0" xfId="1" applyFont="1" applyAlignment="1">
      <alignment vertical="center"/>
    </xf>
    <xf numFmtId="0" fontId="8" fillId="0" borderId="0" xfId="1" applyFont="1" applyAlignment="1">
      <alignment horizontal="left" vertical="center"/>
    </xf>
    <xf numFmtId="0" fontId="9" fillId="0" borderId="0" xfId="1" applyFont="1" applyAlignment="1">
      <alignment vertical="center"/>
    </xf>
    <xf numFmtId="0" fontId="10" fillId="0" borderId="0" xfId="1" applyFont="1" applyAlignment="1">
      <alignment horizontal="left" vertical="center"/>
    </xf>
    <xf numFmtId="0" fontId="12" fillId="0" borderId="0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6" fillId="0" borderId="1" xfId="1" applyFont="1" applyBorder="1" applyAlignment="1">
      <alignment horizontal="left" vertical="center" wrapText="1"/>
    </xf>
    <xf numFmtId="0" fontId="15" fillId="0" borderId="1" xfId="1" applyFont="1" applyFill="1" applyBorder="1" applyAlignment="1">
      <alignment horizontal="center" vertical="center"/>
    </xf>
    <xf numFmtId="1" fontId="15" fillId="0" borderId="1" xfId="1" applyNumberFormat="1" applyFont="1" applyFill="1" applyBorder="1" applyAlignment="1" applyProtection="1">
      <alignment horizontal="center" vertical="center" wrapText="1"/>
    </xf>
    <xf numFmtId="164" fontId="15" fillId="0" borderId="1" xfId="1" applyNumberFormat="1" applyFont="1" applyBorder="1" applyAlignment="1">
      <alignment horizontal="center" vertical="center" wrapText="1"/>
    </xf>
    <xf numFmtId="0" fontId="2" fillId="0" borderId="0" xfId="1" applyAlignment="1">
      <alignment horizontal="left" vertical="center"/>
    </xf>
    <xf numFmtId="0" fontId="3" fillId="0" borderId="0" xfId="1" applyFont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vertical="center" wrapText="1"/>
    </xf>
    <xf numFmtId="4" fontId="17" fillId="0" borderId="0" xfId="0" applyNumberFormat="1" applyFont="1" applyFill="1" applyBorder="1" applyAlignment="1">
      <alignment horizontal="right" vertical="center"/>
    </xf>
    <xf numFmtId="0" fontId="4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8" fillId="0" borderId="0" xfId="0" applyFont="1" applyBorder="1"/>
    <xf numFmtId="0" fontId="18" fillId="0" borderId="0" xfId="0" applyFont="1"/>
    <xf numFmtId="0" fontId="14" fillId="0" borderId="0" xfId="0" applyFont="1" applyBorder="1"/>
    <xf numFmtId="0" fontId="14" fillId="0" borderId="0" xfId="0" applyFont="1" applyAlignment="1"/>
    <xf numFmtId="0" fontId="4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Border="1"/>
    <xf numFmtId="4" fontId="3" fillId="0" borderId="0" xfId="0" applyNumberFormat="1" applyFont="1" applyAlignment="1">
      <alignment horizontal="right" vertical="center" wrapText="1"/>
    </xf>
    <xf numFmtId="0" fontId="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 wrapText="1"/>
    </xf>
    <xf numFmtId="0" fontId="16" fillId="0" borderId="0" xfId="1" applyFont="1" applyBorder="1" applyAlignment="1">
      <alignment wrapText="1"/>
    </xf>
    <xf numFmtId="0" fontId="4" fillId="0" borderId="0" xfId="1" applyFont="1" applyBorder="1" applyAlignment="1">
      <alignment vertical="center"/>
    </xf>
    <xf numFmtId="0" fontId="12" fillId="0" borderId="0" xfId="1" applyFont="1" applyBorder="1" applyAlignment="1">
      <alignment horizontal="center" vertical="center" wrapText="1"/>
    </xf>
    <xf numFmtId="0" fontId="1" fillId="0" borderId="0" xfId="1" applyFont="1" applyAlignment="1">
      <alignment horizontal="left" vertical="center"/>
    </xf>
    <xf numFmtId="1" fontId="15" fillId="0" borderId="0" xfId="1" applyNumberFormat="1" applyFont="1" applyFill="1" applyBorder="1" applyAlignment="1" applyProtection="1">
      <alignment horizontal="center" vertical="center" wrapText="1"/>
    </xf>
    <xf numFmtId="0" fontId="4" fillId="0" borderId="0" xfId="1" applyFont="1" applyBorder="1" applyAlignment="1">
      <alignment horizontal="center" vertical="center"/>
    </xf>
    <xf numFmtId="9" fontId="5" fillId="0" borderId="0" xfId="2" applyFont="1" applyAlignment="1"/>
    <xf numFmtId="9" fontId="6" fillId="0" borderId="0" xfId="2" applyFont="1" applyAlignment="1">
      <alignment vertical="center"/>
    </xf>
    <xf numFmtId="9" fontId="10" fillId="0" borderId="0" xfId="2" applyFont="1" applyAlignment="1">
      <alignment horizontal="left" vertical="center"/>
    </xf>
    <xf numFmtId="9" fontId="15" fillId="0" borderId="1" xfId="2" applyFont="1" applyFill="1" applyBorder="1" applyAlignment="1" applyProtection="1">
      <alignment horizontal="center" vertical="center" wrapText="1"/>
    </xf>
    <xf numFmtId="9" fontId="17" fillId="0" borderId="0" xfId="2" applyFont="1" applyFill="1" applyBorder="1" applyAlignment="1">
      <alignment horizontal="left" vertical="center"/>
    </xf>
    <xf numFmtId="9" fontId="4" fillId="0" borderId="0" xfId="2" applyFont="1" applyAlignment="1">
      <alignment vertical="center"/>
    </xf>
    <xf numFmtId="9" fontId="3" fillId="0" borderId="0" xfId="2" applyFont="1" applyAlignment="1">
      <alignment vertical="center"/>
    </xf>
    <xf numFmtId="164" fontId="17" fillId="0" borderId="0" xfId="0" applyNumberFormat="1" applyFont="1" applyFill="1" applyBorder="1" applyAlignment="1">
      <alignment horizontal="right" vertical="center"/>
    </xf>
    <xf numFmtId="164" fontId="24" fillId="0" borderId="0" xfId="1" applyNumberFormat="1" applyFont="1" applyAlignment="1">
      <alignment vertical="center"/>
    </xf>
    <xf numFmtId="0" fontId="4" fillId="0" borderId="0" xfId="1" applyFont="1" applyAlignment="1">
      <alignment horizontal="center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right"/>
    </xf>
    <xf numFmtId="0" fontId="23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19" fillId="0" borderId="0" xfId="0" applyFont="1" applyBorder="1" applyAlignment="1">
      <alignment horizontal="center" vertical="center" wrapText="1"/>
    </xf>
    <xf numFmtId="0" fontId="11" fillId="0" borderId="0" xfId="1" applyFont="1" applyAlignment="1">
      <alignment horizontal="center" vertical="center"/>
    </xf>
    <xf numFmtId="0" fontId="13" fillId="0" borderId="0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0" borderId="2" xfId="1" applyNumberFormat="1" applyFont="1" applyBorder="1" applyAlignment="1">
      <alignment horizontal="center" vertical="center" wrapText="1"/>
    </xf>
    <xf numFmtId="0" fontId="14" fillId="0" borderId="3" xfId="1" applyNumberFormat="1" applyFont="1" applyBorder="1" applyAlignment="1">
      <alignment horizontal="center" vertical="center" wrapText="1"/>
    </xf>
    <xf numFmtId="4" fontId="14" fillId="0" borderId="2" xfId="1" applyNumberFormat="1" applyFont="1" applyBorder="1" applyAlignment="1">
      <alignment horizontal="center" vertical="center" wrapText="1"/>
    </xf>
    <xf numFmtId="4" fontId="14" fillId="0" borderId="3" xfId="1" applyNumberFormat="1" applyFont="1" applyBorder="1" applyAlignment="1">
      <alignment horizontal="center" vertical="center" wrapText="1"/>
    </xf>
    <xf numFmtId="0" fontId="14" fillId="0" borderId="1" xfId="1" applyNumberFormat="1" applyFont="1" applyBorder="1" applyAlignment="1">
      <alignment horizontal="center" vertical="center" wrapText="1"/>
    </xf>
    <xf numFmtId="9" fontId="14" fillId="0" borderId="2" xfId="2" applyFont="1" applyBorder="1" applyAlignment="1">
      <alignment horizontal="center" vertical="center" wrapText="1"/>
    </xf>
    <xf numFmtId="9" fontId="14" fillId="0" borderId="3" xfId="2" applyFont="1" applyBorder="1" applyAlignment="1">
      <alignment horizontal="center" vertical="center" wrapText="1"/>
    </xf>
  </cellXfs>
  <cellStyles count="3">
    <cellStyle name="Normalny" xfId="0" builtinId="0"/>
    <cellStyle name="Normalny 3 2" xfId="1" xr:uid="{00000000-0005-0000-0000-000001000000}"/>
    <cellStyle name="Procentowy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 tint="0.59999389629810485"/>
    <pageSetUpPr fitToPage="1"/>
  </sheetPr>
  <dimension ref="A1:K58"/>
  <sheetViews>
    <sheetView tabSelected="1" zoomScaleNormal="100" workbookViewId="0">
      <selection activeCell="E36" sqref="E36"/>
    </sheetView>
  </sheetViews>
  <sheetFormatPr defaultColWidth="9" defaultRowHeight="15"/>
  <cols>
    <col min="1" max="1" width="5.375" style="17" customWidth="1"/>
    <col min="2" max="2" width="46.875" style="21" customWidth="1"/>
    <col min="3" max="3" width="17.625" style="22" customWidth="1"/>
    <col min="4" max="4" width="19.875" style="22" customWidth="1"/>
    <col min="5" max="5" width="18.875" style="21" customWidth="1"/>
    <col min="6" max="6" width="19.875" style="21" customWidth="1"/>
    <col min="7" max="7" width="15.875" style="46" customWidth="1"/>
    <col min="8" max="8" width="21" style="4" customWidth="1"/>
    <col min="9" max="16384" width="9" style="4"/>
  </cols>
  <sheetData>
    <row r="1" spans="1:8">
      <c r="A1" s="51" t="s">
        <v>44</v>
      </c>
      <c r="B1" s="51"/>
      <c r="C1" s="3"/>
      <c r="D1" s="3"/>
      <c r="E1" s="2"/>
      <c r="F1" s="52" t="s">
        <v>34</v>
      </c>
      <c r="G1" s="52"/>
      <c r="H1" s="52"/>
    </row>
    <row r="2" spans="1:8">
      <c r="A2" s="1"/>
      <c r="B2" s="2"/>
      <c r="C2" s="3"/>
      <c r="D2" s="3"/>
      <c r="E2" s="5"/>
      <c r="F2" s="5"/>
      <c r="G2" s="41"/>
      <c r="H2" s="5"/>
    </row>
    <row r="3" spans="1:8" ht="48" customHeight="1">
      <c r="A3" s="1"/>
      <c r="B3" s="53" t="s">
        <v>35</v>
      </c>
      <c r="C3" s="54"/>
      <c r="D3" s="54"/>
      <c r="E3" s="54"/>
      <c r="F3" s="54"/>
      <c r="G3" s="54"/>
      <c r="H3" s="54"/>
    </row>
    <row r="4" spans="1:8" ht="15" customHeight="1">
      <c r="A4" s="1"/>
      <c r="B4" s="7"/>
      <c r="C4" s="6"/>
      <c r="D4" s="6"/>
      <c r="E4" s="6"/>
      <c r="F4" s="6"/>
      <c r="G4" s="42"/>
      <c r="H4" s="8"/>
    </row>
    <row r="5" spans="1:8">
      <c r="A5" s="1"/>
      <c r="B5" s="2"/>
      <c r="C5" s="3"/>
      <c r="D5" s="3"/>
      <c r="E5" s="9"/>
      <c r="F5" s="9"/>
      <c r="G5" s="43"/>
    </row>
    <row r="6" spans="1:8" ht="12.75" customHeight="1">
      <c r="A6" s="56" t="s">
        <v>38</v>
      </c>
      <c r="B6" s="56"/>
      <c r="C6" s="56"/>
      <c r="D6" s="56"/>
      <c r="E6" s="56"/>
      <c r="F6" s="56"/>
      <c r="G6" s="56"/>
      <c r="H6" s="56"/>
    </row>
    <row r="7" spans="1:8" ht="27.75" customHeight="1">
      <c r="A7" s="56"/>
      <c r="B7" s="56"/>
      <c r="C7" s="56"/>
      <c r="D7" s="56"/>
      <c r="E7" s="56"/>
      <c r="F7" s="56"/>
      <c r="G7" s="56"/>
      <c r="H7" s="56"/>
    </row>
    <row r="8" spans="1:8" ht="25.5" customHeight="1">
      <c r="A8" s="10"/>
      <c r="B8" s="10"/>
      <c r="C8" s="10"/>
      <c r="D8" s="37"/>
      <c r="E8" s="57"/>
      <c r="F8" s="57"/>
      <c r="G8" s="57"/>
      <c r="H8" s="57"/>
    </row>
    <row r="9" spans="1:8" ht="46.5" customHeight="1">
      <c r="A9" s="58" t="s">
        <v>0</v>
      </c>
      <c r="B9" s="58" t="s">
        <v>1</v>
      </c>
      <c r="C9" s="59" t="s">
        <v>2</v>
      </c>
      <c r="D9" s="61" t="s">
        <v>3</v>
      </c>
      <c r="E9" s="63" t="s">
        <v>4</v>
      </c>
      <c r="F9" s="59" t="s">
        <v>39</v>
      </c>
      <c r="G9" s="64" t="s">
        <v>36</v>
      </c>
      <c r="H9" s="63" t="s">
        <v>40</v>
      </c>
    </row>
    <row r="10" spans="1:8" ht="27.75" customHeight="1">
      <c r="A10" s="58"/>
      <c r="B10" s="58"/>
      <c r="C10" s="60"/>
      <c r="D10" s="62"/>
      <c r="E10" s="63"/>
      <c r="F10" s="60"/>
      <c r="G10" s="65"/>
      <c r="H10" s="63"/>
    </row>
    <row r="11" spans="1:8" s="16" customFormat="1" ht="30" customHeight="1">
      <c r="A11" s="11">
        <v>1</v>
      </c>
      <c r="B11" s="12" t="s">
        <v>5</v>
      </c>
      <c r="C11" s="13" t="s">
        <v>6</v>
      </c>
      <c r="D11" s="13"/>
      <c r="E11" s="14">
        <v>6100</v>
      </c>
      <c r="F11" s="14">
        <f>D11*E11</f>
        <v>0</v>
      </c>
      <c r="G11" s="44">
        <v>0.23</v>
      </c>
      <c r="H11" s="15">
        <f>F11+(F11*G11)</f>
        <v>0</v>
      </c>
    </row>
    <row r="12" spans="1:8" s="16" customFormat="1">
      <c r="A12" s="11">
        <v>2</v>
      </c>
      <c r="B12" s="12" t="s">
        <v>7</v>
      </c>
      <c r="C12" s="13" t="s">
        <v>6</v>
      </c>
      <c r="D12" s="13"/>
      <c r="E12" s="14">
        <v>52</v>
      </c>
      <c r="F12" s="14">
        <f t="shared" ref="F12:F36" si="0">D12*E12</f>
        <v>0</v>
      </c>
      <c r="G12" s="44">
        <v>0.23</v>
      </c>
      <c r="H12" s="15">
        <f t="shared" ref="H12:H36" si="1">F12+(F12*G12)</f>
        <v>0</v>
      </c>
    </row>
    <row r="13" spans="1:8" s="16" customFormat="1">
      <c r="A13" s="11">
        <v>3</v>
      </c>
      <c r="B13" s="12" t="s">
        <v>8</v>
      </c>
      <c r="C13" s="13" t="s">
        <v>6</v>
      </c>
      <c r="D13" s="13"/>
      <c r="E13" s="14">
        <v>12</v>
      </c>
      <c r="F13" s="14">
        <f t="shared" si="0"/>
        <v>0</v>
      </c>
      <c r="G13" s="44">
        <v>0.23</v>
      </c>
      <c r="H13" s="15">
        <f t="shared" si="1"/>
        <v>0</v>
      </c>
    </row>
    <row r="14" spans="1:8" s="16" customFormat="1">
      <c r="A14" s="11">
        <v>4</v>
      </c>
      <c r="B14" s="12" t="s">
        <v>9</v>
      </c>
      <c r="C14" s="13" t="s">
        <v>6</v>
      </c>
      <c r="D14" s="13"/>
      <c r="E14" s="14">
        <v>18</v>
      </c>
      <c r="F14" s="14">
        <f t="shared" si="0"/>
        <v>0</v>
      </c>
      <c r="G14" s="44">
        <v>0.23</v>
      </c>
      <c r="H14" s="15">
        <f t="shared" si="1"/>
        <v>0</v>
      </c>
    </row>
    <row r="15" spans="1:8" s="16" customFormat="1" ht="25.5">
      <c r="A15" s="11">
        <v>5</v>
      </c>
      <c r="B15" s="12" t="s">
        <v>10</v>
      </c>
      <c r="C15" s="13" t="s">
        <v>6</v>
      </c>
      <c r="D15" s="13"/>
      <c r="E15" s="14">
        <v>25</v>
      </c>
      <c r="F15" s="14">
        <f t="shared" si="0"/>
        <v>0</v>
      </c>
      <c r="G15" s="44">
        <v>0.23</v>
      </c>
      <c r="H15" s="15">
        <f t="shared" si="1"/>
        <v>0</v>
      </c>
    </row>
    <row r="16" spans="1:8" s="16" customFormat="1" ht="25.5">
      <c r="A16" s="11">
        <v>6</v>
      </c>
      <c r="B16" s="12" t="s">
        <v>11</v>
      </c>
      <c r="C16" s="13" t="s">
        <v>6</v>
      </c>
      <c r="D16" s="13"/>
      <c r="E16" s="14">
        <v>38</v>
      </c>
      <c r="F16" s="14">
        <f t="shared" si="0"/>
        <v>0</v>
      </c>
      <c r="G16" s="44">
        <v>0.23</v>
      </c>
      <c r="H16" s="15">
        <f t="shared" si="1"/>
        <v>0</v>
      </c>
    </row>
    <row r="17" spans="1:11" s="16" customFormat="1">
      <c r="A17" s="11">
        <v>7</v>
      </c>
      <c r="B17" s="12" t="s">
        <v>12</v>
      </c>
      <c r="C17" s="13" t="s">
        <v>13</v>
      </c>
      <c r="D17" s="13"/>
      <c r="E17" s="14">
        <v>15</v>
      </c>
      <c r="F17" s="14">
        <f t="shared" si="0"/>
        <v>0</v>
      </c>
      <c r="G17" s="44">
        <v>0.23</v>
      </c>
      <c r="H17" s="15">
        <f t="shared" si="1"/>
        <v>0</v>
      </c>
    </row>
    <row r="18" spans="1:11" s="16" customFormat="1">
      <c r="A18" s="11">
        <v>8</v>
      </c>
      <c r="B18" s="12" t="s">
        <v>14</v>
      </c>
      <c r="C18" s="13" t="s">
        <v>13</v>
      </c>
      <c r="D18" s="13"/>
      <c r="E18" s="14">
        <v>6</v>
      </c>
      <c r="F18" s="14">
        <f t="shared" si="0"/>
        <v>0</v>
      </c>
      <c r="G18" s="44">
        <v>0.23</v>
      </c>
      <c r="H18" s="15">
        <f t="shared" si="1"/>
        <v>0</v>
      </c>
    </row>
    <row r="19" spans="1:11" s="16" customFormat="1">
      <c r="A19" s="11">
        <v>9</v>
      </c>
      <c r="B19" s="12" t="s">
        <v>15</v>
      </c>
      <c r="C19" s="13" t="s">
        <v>13</v>
      </c>
      <c r="D19" s="13"/>
      <c r="E19" s="14">
        <v>6</v>
      </c>
      <c r="F19" s="14">
        <f t="shared" si="0"/>
        <v>0</v>
      </c>
      <c r="G19" s="44">
        <v>0.23</v>
      </c>
      <c r="H19" s="15">
        <f t="shared" si="1"/>
        <v>0</v>
      </c>
    </row>
    <row r="20" spans="1:11" s="16" customFormat="1">
      <c r="A20" s="11">
        <v>10</v>
      </c>
      <c r="B20" s="12" t="s">
        <v>16</v>
      </c>
      <c r="C20" s="13" t="s">
        <v>17</v>
      </c>
      <c r="D20" s="13"/>
      <c r="E20" s="14">
        <v>5</v>
      </c>
      <c r="F20" s="14">
        <f t="shared" si="0"/>
        <v>0</v>
      </c>
      <c r="G20" s="44">
        <v>0.23</v>
      </c>
      <c r="H20" s="15">
        <f t="shared" si="1"/>
        <v>0</v>
      </c>
    </row>
    <row r="21" spans="1:11" s="16" customFormat="1">
      <c r="A21" s="11">
        <v>11</v>
      </c>
      <c r="B21" s="12" t="s">
        <v>18</v>
      </c>
      <c r="C21" s="13" t="s">
        <v>17</v>
      </c>
      <c r="D21" s="13"/>
      <c r="E21" s="14">
        <v>11</v>
      </c>
      <c r="F21" s="14">
        <f t="shared" si="0"/>
        <v>0</v>
      </c>
      <c r="G21" s="44">
        <v>0.23</v>
      </c>
      <c r="H21" s="15">
        <f t="shared" si="1"/>
        <v>0</v>
      </c>
    </row>
    <row r="22" spans="1:11" s="16" customFormat="1">
      <c r="A22" s="11">
        <v>12</v>
      </c>
      <c r="B22" s="12" t="s">
        <v>19</v>
      </c>
      <c r="C22" s="13" t="s">
        <v>17</v>
      </c>
      <c r="D22" s="13"/>
      <c r="E22" s="14">
        <v>1</v>
      </c>
      <c r="F22" s="14">
        <f t="shared" si="0"/>
        <v>0</v>
      </c>
      <c r="G22" s="44">
        <v>0.23</v>
      </c>
      <c r="H22" s="15">
        <f t="shared" si="1"/>
        <v>0</v>
      </c>
    </row>
    <row r="23" spans="1:11" s="16" customFormat="1">
      <c r="A23" s="11">
        <v>13</v>
      </c>
      <c r="B23" s="12" t="s">
        <v>20</v>
      </c>
      <c r="C23" s="13" t="s">
        <v>17</v>
      </c>
      <c r="D23" s="13"/>
      <c r="E23" s="14">
        <v>9</v>
      </c>
      <c r="F23" s="14">
        <f t="shared" si="0"/>
        <v>0</v>
      </c>
      <c r="G23" s="44">
        <v>0.23</v>
      </c>
      <c r="H23" s="15">
        <f t="shared" si="1"/>
        <v>0</v>
      </c>
    </row>
    <row r="24" spans="1:11" s="16" customFormat="1">
      <c r="A24" s="11">
        <v>14</v>
      </c>
      <c r="B24" s="12" t="s">
        <v>21</v>
      </c>
      <c r="C24" s="13" t="s">
        <v>13</v>
      </c>
      <c r="D24" s="13"/>
      <c r="E24" s="14">
        <v>7</v>
      </c>
      <c r="F24" s="14">
        <f t="shared" si="0"/>
        <v>0</v>
      </c>
      <c r="G24" s="44">
        <v>0.23</v>
      </c>
      <c r="H24" s="15">
        <f t="shared" si="1"/>
        <v>0</v>
      </c>
    </row>
    <row r="25" spans="1:11" s="16" customFormat="1">
      <c r="A25" s="11">
        <v>15</v>
      </c>
      <c r="B25" s="12" t="s">
        <v>22</v>
      </c>
      <c r="C25" s="13" t="s">
        <v>13</v>
      </c>
      <c r="D25" s="13"/>
      <c r="E25" s="14">
        <v>5</v>
      </c>
      <c r="F25" s="14">
        <f t="shared" si="0"/>
        <v>0</v>
      </c>
      <c r="G25" s="44">
        <v>0.23</v>
      </c>
      <c r="H25" s="15">
        <f t="shared" si="1"/>
        <v>0</v>
      </c>
      <c r="K25" s="38" t="s">
        <v>37</v>
      </c>
    </row>
    <row r="26" spans="1:11" s="16" customFormat="1">
      <c r="A26" s="11">
        <v>16</v>
      </c>
      <c r="B26" s="12" t="s">
        <v>23</v>
      </c>
      <c r="C26" s="13" t="s">
        <v>17</v>
      </c>
      <c r="D26" s="13"/>
      <c r="E26" s="14">
        <v>12</v>
      </c>
      <c r="F26" s="14">
        <f t="shared" si="0"/>
        <v>0</v>
      </c>
      <c r="G26" s="44">
        <v>0.23</v>
      </c>
      <c r="H26" s="15">
        <f t="shared" si="1"/>
        <v>0</v>
      </c>
    </row>
    <row r="27" spans="1:11" s="16" customFormat="1">
      <c r="A27" s="11">
        <v>17</v>
      </c>
      <c r="B27" s="12" t="s">
        <v>24</v>
      </c>
      <c r="C27" s="13" t="s">
        <v>17</v>
      </c>
      <c r="D27" s="13"/>
      <c r="E27" s="14">
        <v>2</v>
      </c>
      <c r="F27" s="14">
        <f t="shared" si="0"/>
        <v>0</v>
      </c>
      <c r="G27" s="44">
        <v>0.23</v>
      </c>
      <c r="H27" s="15">
        <f t="shared" si="1"/>
        <v>0</v>
      </c>
    </row>
    <row r="28" spans="1:11" s="16" customFormat="1">
      <c r="A28" s="11">
        <v>18</v>
      </c>
      <c r="B28" s="12" t="s">
        <v>25</v>
      </c>
      <c r="C28" s="13" t="s">
        <v>13</v>
      </c>
      <c r="D28" s="13"/>
      <c r="E28" s="14">
        <v>10</v>
      </c>
      <c r="F28" s="14">
        <f t="shared" si="0"/>
        <v>0</v>
      </c>
      <c r="G28" s="44">
        <v>0.23</v>
      </c>
      <c r="H28" s="15">
        <f t="shared" si="1"/>
        <v>0</v>
      </c>
    </row>
    <row r="29" spans="1:11" s="16" customFormat="1" ht="25.5">
      <c r="A29" s="11">
        <v>19</v>
      </c>
      <c r="B29" s="12" t="s">
        <v>26</v>
      </c>
      <c r="C29" s="13" t="s">
        <v>13</v>
      </c>
      <c r="D29" s="13"/>
      <c r="E29" s="14">
        <v>4</v>
      </c>
      <c r="F29" s="14">
        <f t="shared" si="0"/>
        <v>0</v>
      </c>
      <c r="G29" s="44">
        <v>0.23</v>
      </c>
      <c r="H29" s="15">
        <f t="shared" si="1"/>
        <v>0</v>
      </c>
    </row>
    <row r="30" spans="1:11" s="16" customFormat="1">
      <c r="A30" s="11">
        <v>20</v>
      </c>
      <c r="B30" s="12" t="s">
        <v>27</v>
      </c>
      <c r="C30" s="13" t="s">
        <v>13</v>
      </c>
      <c r="D30" s="13"/>
      <c r="E30" s="14">
        <v>3</v>
      </c>
      <c r="F30" s="14">
        <f t="shared" si="0"/>
        <v>0</v>
      </c>
      <c r="G30" s="44">
        <v>0.23</v>
      </c>
      <c r="H30" s="15">
        <f t="shared" si="1"/>
        <v>0</v>
      </c>
    </row>
    <row r="31" spans="1:11" s="16" customFormat="1" ht="25.5">
      <c r="A31" s="11">
        <v>21</v>
      </c>
      <c r="B31" s="12" t="s">
        <v>28</v>
      </c>
      <c r="C31" s="13" t="s">
        <v>13</v>
      </c>
      <c r="D31" s="13"/>
      <c r="E31" s="14">
        <v>1</v>
      </c>
      <c r="F31" s="14">
        <f t="shared" si="0"/>
        <v>0</v>
      </c>
      <c r="G31" s="44">
        <v>0.23</v>
      </c>
      <c r="H31" s="15">
        <f t="shared" si="1"/>
        <v>0</v>
      </c>
    </row>
    <row r="32" spans="1:11" s="16" customFormat="1">
      <c r="A32" s="11">
        <v>22</v>
      </c>
      <c r="B32" s="12" t="s">
        <v>29</v>
      </c>
      <c r="C32" s="13" t="s">
        <v>17</v>
      </c>
      <c r="D32" s="13"/>
      <c r="E32" s="14">
        <v>164</v>
      </c>
      <c r="F32" s="14">
        <f t="shared" si="0"/>
        <v>0</v>
      </c>
      <c r="G32" s="44">
        <v>0.23</v>
      </c>
      <c r="H32" s="15">
        <f t="shared" si="1"/>
        <v>0</v>
      </c>
    </row>
    <row r="33" spans="1:9" s="16" customFormat="1" ht="25.5">
      <c r="A33" s="11">
        <v>23</v>
      </c>
      <c r="B33" s="12" t="s">
        <v>30</v>
      </c>
      <c r="C33" s="13" t="s">
        <v>17</v>
      </c>
      <c r="D33" s="13"/>
      <c r="E33" s="14">
        <v>1</v>
      </c>
      <c r="F33" s="14">
        <f t="shared" si="0"/>
        <v>0</v>
      </c>
      <c r="G33" s="44">
        <v>0.23</v>
      </c>
      <c r="H33" s="15">
        <f t="shared" si="1"/>
        <v>0</v>
      </c>
    </row>
    <row r="34" spans="1:9" s="16" customFormat="1">
      <c r="A34" s="11">
        <v>24</v>
      </c>
      <c r="B34" s="12" t="s">
        <v>31</v>
      </c>
      <c r="C34" s="13" t="s">
        <v>17</v>
      </c>
      <c r="D34" s="13"/>
      <c r="E34" s="14">
        <v>2</v>
      </c>
      <c r="F34" s="14">
        <f t="shared" si="0"/>
        <v>0</v>
      </c>
      <c r="G34" s="44">
        <v>0.23</v>
      </c>
      <c r="H34" s="15">
        <f t="shared" si="1"/>
        <v>0</v>
      </c>
    </row>
    <row r="35" spans="1:9" s="16" customFormat="1">
      <c r="A35" s="11">
        <v>25</v>
      </c>
      <c r="B35" s="12" t="s">
        <v>32</v>
      </c>
      <c r="C35" s="13" t="s">
        <v>17</v>
      </c>
      <c r="D35" s="13"/>
      <c r="E35" s="14">
        <v>3</v>
      </c>
      <c r="F35" s="14">
        <f t="shared" si="0"/>
        <v>0</v>
      </c>
      <c r="G35" s="44">
        <v>0.23</v>
      </c>
      <c r="H35" s="15">
        <f t="shared" si="1"/>
        <v>0</v>
      </c>
    </row>
    <row r="36" spans="1:9" s="16" customFormat="1" ht="25.5">
      <c r="A36" s="11">
        <v>26</v>
      </c>
      <c r="B36" s="12" t="s">
        <v>33</v>
      </c>
      <c r="C36" s="13" t="s">
        <v>13</v>
      </c>
      <c r="D36" s="13"/>
      <c r="E36" s="14">
        <v>10</v>
      </c>
      <c r="F36" s="14">
        <f t="shared" si="0"/>
        <v>0</v>
      </c>
      <c r="G36" s="44">
        <v>0.23</v>
      </c>
      <c r="H36" s="15">
        <f t="shared" si="1"/>
        <v>0</v>
      </c>
    </row>
    <row r="37" spans="1:9" ht="18.75" customHeight="1">
      <c r="B37" s="18"/>
      <c r="C37" s="19"/>
      <c r="D37" s="19"/>
      <c r="E37" s="39"/>
      <c r="F37" s="48">
        <f>SUM(F11:F36)</f>
        <v>0</v>
      </c>
      <c r="G37" s="45"/>
      <c r="H37" s="49">
        <f>SUBTOTAL(9,H11:H36)</f>
        <v>0</v>
      </c>
      <c r="I37" s="20"/>
    </row>
    <row r="38" spans="1:9">
      <c r="D38" s="40"/>
      <c r="E38" s="36"/>
      <c r="F38" s="36"/>
      <c r="I38" s="23"/>
    </row>
    <row r="39" spans="1:9" ht="48.75" customHeight="1">
      <c r="B39" s="25" t="s">
        <v>41</v>
      </c>
      <c r="C39" s="26"/>
      <c r="D39" s="26"/>
      <c r="E39" s="28"/>
      <c r="F39" s="28"/>
      <c r="G39" s="47"/>
      <c r="I39" s="24"/>
    </row>
    <row r="40" spans="1:9" ht="41.25" customHeight="1">
      <c r="A40" s="27"/>
      <c r="B40" s="25" t="s">
        <v>42</v>
      </c>
      <c r="C40" s="29"/>
      <c r="D40" s="29"/>
      <c r="E40" s="55"/>
      <c r="F40" s="55"/>
      <c r="G40" s="55"/>
      <c r="H40" s="55"/>
      <c r="I40"/>
    </row>
    <row r="41" spans="1:9">
      <c r="A41" s="30"/>
      <c r="B41" s="29"/>
      <c r="C41" s="31"/>
      <c r="D41" s="31"/>
      <c r="E41" s="28"/>
      <c r="F41" s="28"/>
      <c r="G41" s="47"/>
      <c r="H41" s="32"/>
      <c r="I41"/>
    </row>
    <row r="42" spans="1:9">
      <c r="A42" s="30"/>
      <c r="B42" s="29"/>
      <c r="C42" s="31"/>
      <c r="D42" s="31"/>
      <c r="F42" s="50" t="s">
        <v>43</v>
      </c>
      <c r="G42" s="50"/>
      <c r="H42" s="50"/>
      <c r="I42" s="33"/>
    </row>
    <row r="43" spans="1:9">
      <c r="A43" s="27"/>
      <c r="B43" s="29"/>
      <c r="C43" s="31"/>
      <c r="D43" s="31"/>
      <c r="F43" s="50"/>
      <c r="G43" s="50"/>
      <c r="H43" s="50"/>
      <c r="I43" s="34"/>
    </row>
    <row r="44" spans="1:9">
      <c r="B44" s="35"/>
      <c r="F44" s="50"/>
      <c r="G44" s="50"/>
      <c r="H44" s="50"/>
    </row>
    <row r="45" spans="1:9">
      <c r="B45" s="35"/>
      <c r="F45" s="50"/>
      <c r="G45" s="50"/>
      <c r="H45" s="50"/>
    </row>
    <row r="46" spans="1:9">
      <c r="B46" s="35"/>
    </row>
    <row r="47" spans="1:9">
      <c r="B47" s="35"/>
    </row>
    <row r="48" spans="1:9">
      <c r="B48" s="35"/>
    </row>
    <row r="49" spans="2:2">
      <c r="B49" s="35"/>
    </row>
    <row r="50" spans="2:2">
      <c r="B50" s="35"/>
    </row>
    <row r="51" spans="2:2">
      <c r="B51" s="35"/>
    </row>
    <row r="52" spans="2:2">
      <c r="B52" s="35"/>
    </row>
    <row r="53" spans="2:2">
      <c r="B53" s="35"/>
    </row>
    <row r="54" spans="2:2">
      <c r="B54" s="36"/>
    </row>
    <row r="55" spans="2:2">
      <c r="B55" s="36"/>
    </row>
    <row r="56" spans="2:2">
      <c r="B56" s="36"/>
    </row>
    <row r="57" spans="2:2">
      <c r="B57" s="36"/>
    </row>
    <row r="58" spans="2:2">
      <c r="B58" s="36"/>
    </row>
  </sheetData>
  <autoFilter ref="A9:H38" xr:uid="{00000000-0009-0000-0000-000000000000}"/>
  <mergeCells count="15">
    <mergeCell ref="F42:H45"/>
    <mergeCell ref="A1:B1"/>
    <mergeCell ref="F1:H1"/>
    <mergeCell ref="B3:H3"/>
    <mergeCell ref="E40:H40"/>
    <mergeCell ref="A6:H7"/>
    <mergeCell ref="E8:H8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70866141732283472" right="0.70866141732283472" top="0.74803149606299213" bottom="0.74803149606299213" header="0.31496062992125984" footer="0.31496062992125984"/>
  <pageSetup paperSize="9" scale="58" fitToHeight="0" orientation="landscape" r:id="rId1"/>
  <headerFoot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defaultValue">
  <element uid="d7220eed-17a6-431d-810c-83a0ddfed893" value=""/>
</sisl>
</file>

<file path=customXml/itemProps1.xml><?xml version="1.0" encoding="utf-8"?>
<ds:datastoreItem xmlns:ds="http://schemas.openxmlformats.org/officeDocument/2006/customXml" ds:itemID="{427177CC-FD46-4E3E-B530-6D0F4A959094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ofertowy papier</vt:lpstr>
      <vt:lpstr>'formularz ofertowy papier'!Tytuły_wydruku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Serafin Paweł</dc:creator>
  <cp:lastModifiedBy>Mrozowska-Dziuba Natalia</cp:lastModifiedBy>
  <dcterms:created xsi:type="dcterms:W3CDTF">2022-03-25T09:14:30Z</dcterms:created>
  <dcterms:modified xsi:type="dcterms:W3CDTF">2022-06-09T11:17:09Z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5c951440-0e5c-41cf-ae20-a2619d183c52</vt:lpwstr>
  </property>
  <property fmtid="{D5CDD505-2E9C-101B-9397-08002B2CF9AE}" pid="3" name="bjDocumentLabelXML">
    <vt:lpwstr>&lt;?xml version="1.0" encoding="us-ascii"?&gt;&lt;sisl xmlns:xsi="http://www.w3.org/2001/XMLSchema-instance" xmlns:xsd="http://www.w3.org/2001/XMLSchema" sislVersion="0" policy="8417b2fb-54a7-4fbc-b023-b6b37b7a623f" origin="defaultValue" xmlns="http://www.boldonj</vt:lpwstr>
  </property>
  <property fmtid="{D5CDD505-2E9C-101B-9397-08002B2CF9AE}" pid="4" name="bjDocumentLabelXML-0">
    <vt:lpwstr>ames.com/2008/01/sie/internal/label"&gt;&lt;element uid="d7220eed-17a6-431d-810c-83a0ddfed893" value="" /&gt;&lt;/sisl&gt;</vt:lpwstr>
  </property>
  <property fmtid="{D5CDD505-2E9C-101B-9397-08002B2CF9AE}" pid="5" name="bjDocumentSecurityLabel">
    <vt:lpwstr>[d7220eed-17a6-431d-810c-83a0ddfed893]</vt:lpwstr>
  </property>
  <property fmtid="{D5CDD505-2E9C-101B-9397-08002B2CF9AE}" pid="6" name="bjPortionMark">
    <vt:lpwstr>[JAW]</vt:lpwstr>
  </property>
  <property fmtid="{D5CDD505-2E9C-101B-9397-08002B2CF9AE}" pid="7" name="bjSaver">
    <vt:lpwstr>V9gEXCYceky5ckF3pVwhBH7f/4gd6/xE</vt:lpwstr>
  </property>
  <property fmtid="{D5CDD505-2E9C-101B-9397-08002B2CF9AE}" pid="8" name="bjClsUserRVM">
    <vt:lpwstr>[]</vt:lpwstr>
  </property>
</Properties>
</file>