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filterPrivacy="1"/>
  <xr:revisionPtr revIDLastSave="0" documentId="13_ncr:1_{657D7BC0-80A0-4201-815A-D09395F49267}" xr6:coauthVersionLast="44" xr6:coauthVersionMax="44" xr10:uidLastSave="{00000000-0000-0000-0000-000000000000}"/>
  <bookViews>
    <workbookView xWindow="-120" yWindow="-120" windowWidth="29040" windowHeight="15720" xr2:uid="{00000000-000D-0000-FFFF-FFFF00000000}"/>
  </bookViews>
  <sheets>
    <sheet name="Arkusz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59" i="1" l="1"/>
  <c r="C129" i="1"/>
  <c r="C71" i="1"/>
  <c r="C70" i="1"/>
  <c r="C34" i="1"/>
  <c r="C23" i="1"/>
</calcChain>
</file>

<file path=xl/sharedStrings.xml><?xml version="1.0" encoding="utf-8"?>
<sst xmlns="http://schemas.openxmlformats.org/spreadsheetml/2006/main" count="493" uniqueCount="401">
  <si>
    <t>Lp.</t>
  </si>
  <si>
    <t>Przedmiot zamówienia</t>
  </si>
  <si>
    <t>Cena jednostkowa netto w zł</t>
  </si>
  <si>
    <t>Wartość netto w zł</t>
  </si>
  <si>
    <t>Stawka podatku Vat w %</t>
  </si>
  <si>
    <t>Wartość brutto w zł</t>
  </si>
  <si>
    <t>1.</t>
  </si>
  <si>
    <t>Wkładka topikowa bezpiecznik DII 16A gF E27 LC 16A</t>
  </si>
  <si>
    <t>2.</t>
  </si>
  <si>
    <t>Bateria   AA 1,5 V alkaliczna</t>
  </si>
  <si>
    <t>3.</t>
  </si>
  <si>
    <t>Bateria  4227 12 V alkaliczna</t>
  </si>
  <si>
    <t>4.</t>
  </si>
  <si>
    <t>Bateria  AAA 1,5 V alkaliczna</t>
  </si>
  <si>
    <t>5.</t>
  </si>
  <si>
    <t>Bateria  MN 21 12 V alkaliczna</t>
  </si>
  <si>
    <t>6.</t>
  </si>
  <si>
    <t>Bateria 2032</t>
  </si>
  <si>
    <t>7.</t>
  </si>
  <si>
    <t>Bateria 9 V alkaliczna</t>
  </si>
  <si>
    <t>8.</t>
  </si>
  <si>
    <t>Bateria A23/23 A</t>
  </si>
  <si>
    <t>10.</t>
  </si>
  <si>
    <t>Bezpiecznik nadprądowy 3 fazowy mocowany na szynie B16</t>
  </si>
  <si>
    <t>12.</t>
  </si>
  <si>
    <t>Bezpiecznik nadprądowy 3 fazowy mocowany na szynie B25</t>
  </si>
  <si>
    <t>13.</t>
  </si>
  <si>
    <t>Bezpiecznik nadprądowy 3 fazowy mocowany na szynie B32</t>
  </si>
  <si>
    <t>14.</t>
  </si>
  <si>
    <t>Bezpiecznik nadprądowy 3 fazowy mocowany na szynie B63</t>
  </si>
  <si>
    <t>15.</t>
  </si>
  <si>
    <t>Bezpieczniki BM 100 A</t>
  </si>
  <si>
    <t>16.</t>
  </si>
  <si>
    <t>Bezpieczniki BM 50 A</t>
  </si>
  <si>
    <t>17.</t>
  </si>
  <si>
    <t>Bezpieczniki BM 80 A</t>
  </si>
  <si>
    <t>18.</t>
  </si>
  <si>
    <t>Bezpieczniki topikowe 15 A</t>
  </si>
  <si>
    <t>19.</t>
  </si>
  <si>
    <t>Bezpieczniki topikowe 25 A</t>
  </si>
  <si>
    <t>20.</t>
  </si>
  <si>
    <t>Bezpieczniki topikowe 35A</t>
  </si>
  <si>
    <t>21.</t>
  </si>
  <si>
    <t>Bezpieczniki topikowe 5 A</t>
  </si>
  <si>
    <t>22.</t>
  </si>
  <si>
    <t>Bezpieczniki topikowe 63A</t>
  </si>
  <si>
    <t>24.</t>
  </si>
  <si>
    <t>Czujka ruchu OR-CR-236/W</t>
  </si>
  <si>
    <t>25.</t>
  </si>
  <si>
    <t xml:space="preserve">Czujnik zmierzchowy </t>
  </si>
  <si>
    <t>26.</t>
  </si>
  <si>
    <t xml:space="preserve">Gniazda podwójne podtynkowe z uziemieniem </t>
  </si>
  <si>
    <t>27.</t>
  </si>
  <si>
    <t>Gniazda pojedyncze podtynkowe z uziemieniem typu Simon Basic</t>
  </si>
  <si>
    <t>28.</t>
  </si>
  <si>
    <t>Gniazdo natynkowe  pojedyncze  z uziemieniem hermetyczne z przesłonami IP 54</t>
  </si>
  <si>
    <t>29.</t>
  </si>
  <si>
    <t>Gniazdo natynkowe podwójne z uziemieniem hermetyczne z przesłonami IP 54</t>
  </si>
  <si>
    <t xml:space="preserve"> </t>
  </si>
  <si>
    <t>30.</t>
  </si>
  <si>
    <t xml:space="preserve">Gniazdo podwójne natynkowe z uziemieniem typu Simon Aquarius </t>
  </si>
  <si>
    <t>31.</t>
  </si>
  <si>
    <t xml:space="preserve">Gniazdo pojedyncze natynkowe z uziemieniem typu Simon Aquarius </t>
  </si>
  <si>
    <t>32.</t>
  </si>
  <si>
    <t>Gniazdo pojedyncze natynkowe z uziemieniem typu Simon Basic</t>
  </si>
  <si>
    <t>33.</t>
  </si>
  <si>
    <t>Gniazdo potrójne natynkowe  z uziemieniem typu Simon Aquarius</t>
  </si>
  <si>
    <t>34.</t>
  </si>
  <si>
    <t>kabel utp 6kat ( m)</t>
  </si>
  <si>
    <t>35.</t>
  </si>
  <si>
    <t>Knipex Samonastawne szczypce do ściągania izolacji</t>
  </si>
  <si>
    <t>36.</t>
  </si>
  <si>
    <t>37.</t>
  </si>
  <si>
    <t>Lampa Milo Led SA 3H MT 4000K</t>
  </si>
  <si>
    <t>38.</t>
  </si>
  <si>
    <t>39.</t>
  </si>
  <si>
    <t>40.</t>
  </si>
  <si>
    <t>Latarnia Uliczna LED 100W IP65 6000K</t>
  </si>
  <si>
    <t>41.</t>
  </si>
  <si>
    <t>Listwa elektroinstalacyjna rózne rozmiary ( m)</t>
  </si>
  <si>
    <t>42.</t>
  </si>
  <si>
    <t>Listwa zasilająca antyprzepięciowa min. 5 gniazd długość przewodu min. 1,8m</t>
  </si>
  <si>
    <t>43.</t>
  </si>
  <si>
    <t>Łącznik jednobiegowy podtynkowy IP 20/250 V</t>
  </si>
  <si>
    <t>44.</t>
  </si>
  <si>
    <t xml:space="preserve">Łącznik świecznikowy podtynkowy IP 20/250 V </t>
  </si>
  <si>
    <t>45.</t>
  </si>
  <si>
    <t xml:space="preserve">Łącznik świecznikowy podtynkowy podwójny  IP 20/250 V </t>
  </si>
  <si>
    <t>46.</t>
  </si>
  <si>
    <t>Masa ogniochronna Hilti Biała 1kg</t>
  </si>
  <si>
    <t>47.</t>
  </si>
  <si>
    <t>Miernik Cęgowy</t>
  </si>
  <si>
    <t>48.</t>
  </si>
  <si>
    <t>Naklejki uwaga urządzenie elektryczne, uwaga niebezpieczeństwo porażenia itp. różne rozmiay</t>
  </si>
  <si>
    <t>49.</t>
  </si>
  <si>
    <t>Naświetlacz LED z czujnikiem ruchu i zmierzchu 20W 6500K 1600lm IP65 wraz z uchwytem do mocowania na ścianie</t>
  </si>
  <si>
    <t>50.</t>
  </si>
  <si>
    <t>Oprawa E 27 z kołnierzem</t>
  </si>
  <si>
    <t>51.</t>
  </si>
  <si>
    <t>Oprawa Kanlux FOGLER DL - z czujnikiem ruchu</t>
  </si>
  <si>
    <t>52.</t>
  </si>
  <si>
    <t>Oprawa kloszowa T8 LED 2x120 cm</t>
  </si>
  <si>
    <t>53.</t>
  </si>
  <si>
    <t>Oprawa Led 1 x36 W -1200 mm</t>
  </si>
  <si>
    <t>54.</t>
  </si>
  <si>
    <t>Oprawa Led 2 x36 W -1200 mm</t>
  </si>
  <si>
    <t>55.</t>
  </si>
  <si>
    <t>Oprawa LENA Lighting CAMEA - bez czujnika ruchu</t>
  </si>
  <si>
    <t>56.</t>
  </si>
  <si>
    <t>Oprawa podszafkowa , kuchenna 1x9 W</t>
  </si>
  <si>
    <t>57.</t>
  </si>
  <si>
    <t>Oprawa z taśmą  LED 60 cm IP 65 z atestem</t>
  </si>
  <si>
    <t>58.</t>
  </si>
  <si>
    <t>Oprawka E27 z regulowanym kołnierzem - biała - Gniazdo plastikowe</t>
  </si>
  <si>
    <t>60.</t>
  </si>
  <si>
    <t xml:space="preserve">Plafon led  typu Moet Luno IP 65 </t>
  </si>
  <si>
    <t>62.</t>
  </si>
  <si>
    <t>Plafon na żarówkę led E27 wraz z żarówką 9W wymiary max 30cm</t>
  </si>
  <si>
    <t>64.</t>
  </si>
  <si>
    <t>Plafon na żarówkę led E27 wraz z żarówką 9W wymiary max 30cm z czujnikiem ruchu i zmierzchu</t>
  </si>
  <si>
    <t>65.</t>
  </si>
  <si>
    <t>Plafon na żarówkę led E27 wraz z żarówką 9W wymiary muszą się mieścić w prostokącie o wymiarach 20x40cm</t>
  </si>
  <si>
    <t>67.</t>
  </si>
  <si>
    <t>Podlicznik energii Ledsystems 3-fazowy montowany na szynę</t>
  </si>
  <si>
    <t>68.</t>
  </si>
  <si>
    <t>Próbnik napięcia AC 110-250 V</t>
  </si>
  <si>
    <t>70.</t>
  </si>
  <si>
    <t>PRZEDŁUŻACZ TRÓJNIK GUMOWY BUDOWLANY 3 GNIAZDA 10M 3X2,5MM 16A GUMA IP44</t>
  </si>
  <si>
    <t>71.</t>
  </si>
  <si>
    <t>PRZEDŁUŻACZ TRÓJNIK GUMOWY BUDOWLANY 3 GNIAZDA 5M 3X2,5MM 16A GUMA IP44</t>
  </si>
  <si>
    <t>72.</t>
  </si>
  <si>
    <t>Przekaźnik czasowy cyfrowy wielofunkcyjny</t>
  </si>
  <si>
    <t>73.</t>
  </si>
  <si>
    <t xml:space="preserve">Przełącznik schodowy simon basic podtynkowy </t>
  </si>
  <si>
    <t>74.</t>
  </si>
  <si>
    <t>Przewód  2 x 1,0 mm² YDY p ( m)</t>
  </si>
  <si>
    <t>75.</t>
  </si>
  <si>
    <t>Przewód  2 x 2, 5 mm² YDY p ( m)</t>
  </si>
  <si>
    <t>76.</t>
  </si>
  <si>
    <t>Przewód  3x 1,0 mm² YDY p ( m)</t>
  </si>
  <si>
    <t>77.</t>
  </si>
  <si>
    <t>Przewód  3x 1,5 mm² YDY p ( m)</t>
  </si>
  <si>
    <t>78.</t>
  </si>
  <si>
    <t>Przewód  3x 2,5  linka omy ( m)</t>
  </si>
  <si>
    <t>79.</t>
  </si>
  <si>
    <t>Przewód  3x 2,5 mm² YDY p ( m)</t>
  </si>
  <si>
    <t>80.</t>
  </si>
  <si>
    <t>Przewód  5 x 2,5 mm²  drut ( m)</t>
  </si>
  <si>
    <t>81.</t>
  </si>
  <si>
    <t>Przewód  5 x 2,5 mm²  linka ( m)</t>
  </si>
  <si>
    <t>82.</t>
  </si>
  <si>
    <t>83.</t>
  </si>
  <si>
    <t>Przewód 2 x 1,5 mm² linka OMY ( m)</t>
  </si>
  <si>
    <t>84.</t>
  </si>
  <si>
    <t>Przewód 4 x 1,5 mm² YDY p ( m)</t>
  </si>
  <si>
    <t>85.</t>
  </si>
  <si>
    <t>Przewód przyłączeniowy 3 x 1,5 mm² 150 cm z wtyczką</t>
  </si>
  <si>
    <t>86.</t>
  </si>
  <si>
    <t>Przycisk odbijający do światła (typu dzwonikowy) biały</t>
  </si>
  <si>
    <t>88.</t>
  </si>
  <si>
    <t>Wyłącznik  światła IP 20 kompletny z ramką</t>
  </si>
  <si>
    <t>89.</t>
  </si>
  <si>
    <t>Puszka instalacyjna IP55 różne rozmiary</t>
  </si>
  <si>
    <t>90.</t>
  </si>
  <si>
    <t>Puszka instalacyjna podtynkowa 60 mm</t>
  </si>
  <si>
    <t>91.</t>
  </si>
  <si>
    <t>Ramki do gniazdek podtynkowych simon basic poczwórne</t>
  </si>
  <si>
    <t>92.</t>
  </si>
  <si>
    <t xml:space="preserve">Ramki do gniazdek podtynkowych simon basic podwójne </t>
  </si>
  <si>
    <t>93.</t>
  </si>
  <si>
    <t>Ramki do gniazdek podtynkowych simon basic potrójne</t>
  </si>
  <si>
    <t>94.</t>
  </si>
  <si>
    <t xml:space="preserve">Rura elektroinstalacyjna gładka różne rozmiary </t>
  </si>
  <si>
    <t>50m</t>
  </si>
  <si>
    <t>95.</t>
  </si>
  <si>
    <t xml:space="preserve">Rura karbowana RKGL szara 320N z pilotem </t>
  </si>
  <si>
    <t>100m</t>
  </si>
  <si>
    <t>96.</t>
  </si>
  <si>
    <t>Statecznik magnetyczny 18 W</t>
  </si>
  <si>
    <t>97.</t>
  </si>
  <si>
    <t>Statecznik magnetyczny 36 W</t>
  </si>
  <si>
    <t>98.</t>
  </si>
  <si>
    <t>Szybkozłączki  typu Vago 2 x 0,5 -2,5 mm²</t>
  </si>
  <si>
    <t>99.</t>
  </si>
  <si>
    <t>Szybkozłączki  typu Vago 3 x 0,5 -2,5 mm²</t>
  </si>
  <si>
    <t>101.</t>
  </si>
  <si>
    <t>Szybkozłączki  typu Vago 4 x 0,5 -2,5 mm²</t>
  </si>
  <si>
    <t>103.</t>
  </si>
  <si>
    <t>Szyna łączeniowa 1F 63A</t>
  </si>
  <si>
    <t>105.</t>
  </si>
  <si>
    <t>Szyna łączeniowa 3F 63A</t>
  </si>
  <si>
    <t>107.</t>
  </si>
  <si>
    <t>Świetlówka  2 pin G 23  11 W</t>
  </si>
  <si>
    <t>108.</t>
  </si>
  <si>
    <t>Świetlówka  2 pin G 23  9W</t>
  </si>
  <si>
    <t>109.</t>
  </si>
  <si>
    <t>Świetlówka  TL-D Super 80 18W/840 60 cm</t>
  </si>
  <si>
    <t>110.</t>
  </si>
  <si>
    <t>Świetlówka 18W/830/2G/11</t>
  </si>
  <si>
    <t>113.</t>
  </si>
  <si>
    <t>Świetlówka 2D 21W/840 gniazdo 4 pinowe</t>
  </si>
  <si>
    <t>118.</t>
  </si>
  <si>
    <t>Świetlówka 2D 28 W gniazdo 4 pinowe</t>
  </si>
  <si>
    <t>120.</t>
  </si>
  <si>
    <t>Świetlówka 2D 38 W gniazdo 4 pinowe</t>
  </si>
  <si>
    <t>121.</t>
  </si>
  <si>
    <t>Świetlówka gr10 2D 4p. 18 W gniazdo 4 pinowe</t>
  </si>
  <si>
    <t>122.</t>
  </si>
  <si>
    <t>Świetlówka PL - C 26 W/840 2P gniazdo 2 pinowe</t>
  </si>
  <si>
    <t>123.</t>
  </si>
  <si>
    <t>Świetlówka PL -C 18 W/840  4P gniazdo 4 pinowe</t>
  </si>
  <si>
    <t>124.</t>
  </si>
  <si>
    <t>Świetlówka PL -C 26 W/840 4P gniazdo 4 pinowe</t>
  </si>
  <si>
    <t>126.</t>
  </si>
  <si>
    <t>Świetlówka PL-C 18 W/840 2P gniazdo 2 pinowe</t>
  </si>
  <si>
    <t>127.</t>
  </si>
  <si>
    <t>Świetlówka PL-D 36 W/840</t>
  </si>
  <si>
    <t>128.</t>
  </si>
  <si>
    <t>Świetlówka PL-L 4P 18W/840</t>
  </si>
  <si>
    <t>129.</t>
  </si>
  <si>
    <t>Świetlówka PL-S 2p 11 W/840</t>
  </si>
  <si>
    <t>130.</t>
  </si>
  <si>
    <t>Świetlówka PL-S 2p 9 W/840</t>
  </si>
  <si>
    <t>131.</t>
  </si>
  <si>
    <t>Świetlówka T5 35W-840/G5</t>
  </si>
  <si>
    <t>132.</t>
  </si>
  <si>
    <t>Świetlówka T8 LED 18W-NW-G13</t>
  </si>
  <si>
    <t>133.</t>
  </si>
  <si>
    <t>Świetlówka TL- D 18 W różnej barwy</t>
  </si>
  <si>
    <t>134.</t>
  </si>
  <si>
    <t>Świetlówka TL mini 13W/54-765 G5</t>
  </si>
  <si>
    <t>135.</t>
  </si>
  <si>
    <t>Świetlówka TL5 HE 14W/830/G5</t>
  </si>
  <si>
    <t>136.</t>
  </si>
  <si>
    <t>Świetlówka TL5 HE 14W/840/G5</t>
  </si>
  <si>
    <t>137.</t>
  </si>
  <si>
    <t>Świetlówka TL-D, T8 36 W G13 różnej barwy</t>
  </si>
  <si>
    <t>138.</t>
  </si>
  <si>
    <t>Taśma izolacyjna 19 mm w różnych kolorach</t>
  </si>
  <si>
    <t>139.</t>
  </si>
  <si>
    <t>Uchwyty zamykane do rur elektroinstalacyjnych gładkich różne rozmiary</t>
  </si>
  <si>
    <t>140.</t>
  </si>
  <si>
    <t>Uni-T Miernik Tester Unit Próbnik Napięcia Ut18C</t>
  </si>
  <si>
    <t>141.</t>
  </si>
  <si>
    <t>UNI-T UT118C Cyfrowy multimetr typu długopis 6000 zliczeń z bezdotykowym testerem napięcia AC/DC, rezystancji, diody i ciągłości obwodu</t>
  </si>
  <si>
    <t>142.</t>
  </si>
  <si>
    <t>Wentylator łazienkowy WA 100T 230V Ø1o0</t>
  </si>
  <si>
    <t>143.</t>
  </si>
  <si>
    <t>Wentylator łazienkowy WA 150T 230V Ø150</t>
  </si>
  <si>
    <t>144.</t>
  </si>
  <si>
    <t>Wkładka topikowa 20A gL-gG 400V-250 V</t>
  </si>
  <si>
    <t>145.</t>
  </si>
  <si>
    <t>Wkładka topikowa 25 A</t>
  </si>
  <si>
    <t>146.</t>
  </si>
  <si>
    <t>Wkładka topikowa cylindryczna CH 14x51 16A Gg-690V</t>
  </si>
  <si>
    <t>147.</t>
  </si>
  <si>
    <t>Wkładka topikowa cylindryczna CH 14x51 20A Gg-690V</t>
  </si>
  <si>
    <t>148.</t>
  </si>
  <si>
    <t>Wkładka topikowa cylindryczna CH 14x51 25A Gg-690V</t>
  </si>
  <si>
    <t>149.</t>
  </si>
  <si>
    <t>Włącznik dzwonkowy natynkowy IP54</t>
  </si>
  <si>
    <t>150.</t>
  </si>
  <si>
    <t>Włącznik podwójny  natynkowy typu Simon Basic</t>
  </si>
  <si>
    <t>151.</t>
  </si>
  <si>
    <t>Włącznik podwójny podtynkowy typu Simon Basic</t>
  </si>
  <si>
    <t>152.</t>
  </si>
  <si>
    <t>Włącznik pojedynczy natynkowy typu Simon Basic</t>
  </si>
  <si>
    <t>153.</t>
  </si>
  <si>
    <t>Włącznik pojedynczy podtynkowy typu Simon Basic</t>
  </si>
  <si>
    <t>154.</t>
  </si>
  <si>
    <t>155.</t>
  </si>
  <si>
    <t>156.</t>
  </si>
  <si>
    <t xml:space="preserve">Wtyczka z uziemieniem prosta, kątowa </t>
  </si>
  <si>
    <t>157.</t>
  </si>
  <si>
    <t>Wyłącznik  nadprądowy B10</t>
  </si>
  <si>
    <t>158.</t>
  </si>
  <si>
    <t>Wyłącznik  różnicowoprądowy  B 10 jednofazowy 30 mA</t>
  </si>
  <si>
    <t>161.</t>
  </si>
  <si>
    <t>Wyłącznik  różnicowoprądowy  B 16 jednofazowy 30 mA</t>
  </si>
  <si>
    <t>162.</t>
  </si>
  <si>
    <t>Wyłącznik  różnicowoprądowy 2P 25A 30mA AC</t>
  </si>
  <si>
    <t>163.</t>
  </si>
  <si>
    <t>Wyłącznik  różnicowoprądowy 4P 25A 30mA AC</t>
  </si>
  <si>
    <t>164.</t>
  </si>
  <si>
    <t>Wyłącznik  różnicowoprądowy 4P 40A 30mA AC</t>
  </si>
  <si>
    <t>166.</t>
  </si>
  <si>
    <t>Wyłącznik  różnicowoprądowy 4P 63A 30mA AC</t>
  </si>
  <si>
    <t>167.</t>
  </si>
  <si>
    <t>Wyłącznik nadprądowy B16</t>
  </si>
  <si>
    <t>169.</t>
  </si>
  <si>
    <t>Wyłącznik nadprądowy B20</t>
  </si>
  <si>
    <t>171.</t>
  </si>
  <si>
    <t>Zaciskarka do tulejek, praska kabli, końcówek Konektorów heksagonalna</t>
  </si>
  <si>
    <t>172.</t>
  </si>
  <si>
    <t>Zaciski typu  "trytytki" rózne rozmiary szt.</t>
  </si>
  <si>
    <t>173.</t>
  </si>
  <si>
    <t>Zamiennik Led za świetlówkę  TL-D, T8 18 W G13</t>
  </si>
  <si>
    <t>174.</t>
  </si>
  <si>
    <t>Zamiennik Led za świetlówkę  TL-D, T8 36 W G13</t>
  </si>
  <si>
    <t>175.</t>
  </si>
  <si>
    <t>Zapłonnik  4 -22 W</t>
  </si>
  <si>
    <t>176.</t>
  </si>
  <si>
    <t>Zapłonnik  4 -65 W</t>
  </si>
  <si>
    <t>177.</t>
  </si>
  <si>
    <t>Zegar sterujący oświetleniem Hager</t>
  </si>
  <si>
    <t>178.</t>
  </si>
  <si>
    <t>Zestaw końcówek rurkowych bez izolacji</t>
  </si>
  <si>
    <t>180.</t>
  </si>
  <si>
    <t>Złączka karbowana biała do rur elektroinstalacyjnych gładkich różne rozmiary</t>
  </si>
  <si>
    <t>181.</t>
  </si>
  <si>
    <t xml:space="preserve">Żarówka Led 4-6 W GU 10 230V róznej barwy </t>
  </si>
  <si>
    <t>182.</t>
  </si>
  <si>
    <t xml:space="preserve">Żarówki 60 W E 27 </t>
  </si>
  <si>
    <t>183.</t>
  </si>
  <si>
    <t>Żarówki do lodówek E -14</t>
  </si>
  <si>
    <t>184.</t>
  </si>
  <si>
    <t>Żarówki E 14 led 6 W</t>
  </si>
  <si>
    <t>186.</t>
  </si>
  <si>
    <t>Żarówki E 27 led 20 W</t>
  </si>
  <si>
    <t>187.</t>
  </si>
  <si>
    <t>Żarówki E 27 led 8 W</t>
  </si>
  <si>
    <t>188.</t>
  </si>
  <si>
    <t>Żarówki E 27 led 9 W</t>
  </si>
  <si>
    <t>189.</t>
  </si>
  <si>
    <t xml:space="preserve">Żarówki Led 24 V odpowiednik 60 W </t>
  </si>
  <si>
    <t>190.</t>
  </si>
  <si>
    <t>Żarówki Led G9 12 W</t>
  </si>
  <si>
    <t>………………………..............</t>
  </si>
  <si>
    <t>………………., dnia ……………..2020 r.</t>
  </si>
  <si>
    <t>podpis upoważnionego przedstawiciela Wykonawcy</t>
  </si>
  <si>
    <t>420 szt.</t>
  </si>
  <si>
    <t>10 szt.</t>
  </si>
  <si>
    <t>30 szt.</t>
  </si>
  <si>
    <t>410 szt.</t>
  </si>
  <si>
    <t>70 szt.</t>
  </si>
  <si>
    <t>s szt.</t>
  </si>
  <si>
    <t>3 szt.</t>
  </si>
  <si>
    <t>6 szt.</t>
  </si>
  <si>
    <t>13 szt.</t>
  </si>
  <si>
    <t>23 szt.</t>
  </si>
  <si>
    <t>5 szt.</t>
  </si>
  <si>
    <t>20 szt.</t>
  </si>
  <si>
    <t>31 szt.</t>
  </si>
  <si>
    <t>240 szt.</t>
  </si>
  <si>
    <t>190szt.</t>
  </si>
  <si>
    <t>45 szt.</t>
  </si>
  <si>
    <t>155 szt.</t>
  </si>
  <si>
    <t>40 szt.</t>
  </si>
  <si>
    <t>90 szt.</t>
  </si>
  <si>
    <t>300 m</t>
  </si>
  <si>
    <t>2 szt.</t>
  </si>
  <si>
    <t>Lampa Oprawa Rastrowa 2 x 18 W ( w zstawie ze świetłowkami LED )</t>
  </si>
  <si>
    <t>Latarka czołowa z mozliwości naładowania akumulatora zasilaczem z sieci 230 V</t>
  </si>
  <si>
    <t>100 m</t>
  </si>
  <si>
    <t>57 szt.</t>
  </si>
  <si>
    <t>100 szt.</t>
  </si>
  <si>
    <t>80 szt.</t>
  </si>
  <si>
    <t>60 szt.</t>
  </si>
  <si>
    <t>1 szt.</t>
  </si>
  <si>
    <t>50 szt.</t>
  </si>
  <si>
    <t>110 szt.</t>
  </si>
  <si>
    <t>142 szt.</t>
  </si>
  <si>
    <t>400 szt.</t>
  </si>
  <si>
    <t>190 szt.</t>
  </si>
  <si>
    <t>15 szt.</t>
  </si>
  <si>
    <t>4 szt.</t>
  </si>
  <si>
    <t>500 m</t>
  </si>
  <si>
    <t>60 m</t>
  </si>
  <si>
    <t>400 m</t>
  </si>
  <si>
    <t>200 m</t>
  </si>
  <si>
    <t>20 m</t>
  </si>
  <si>
    <t>30 m</t>
  </si>
  <si>
    <t>800 szt</t>
  </si>
  <si>
    <t>800 szt.</t>
  </si>
  <si>
    <t>700 szt.</t>
  </si>
  <si>
    <t>150 szt.</t>
  </si>
  <si>
    <t>200 szt.</t>
  </si>
  <si>
    <t>8 szt.</t>
  </si>
  <si>
    <t>170 szt.</t>
  </si>
  <si>
    <t>600 szt.</t>
  </si>
  <si>
    <t>25 szt.</t>
  </si>
  <si>
    <t>44 szt.</t>
  </si>
  <si>
    <t>129 szt.</t>
  </si>
  <si>
    <t>115 szt.</t>
  </si>
  <si>
    <t>120 szt.</t>
  </si>
  <si>
    <t>95 szt.</t>
  </si>
  <si>
    <t>65 szt.</t>
  </si>
  <si>
    <t>63 szt.</t>
  </si>
  <si>
    <t>125 szt.</t>
  </si>
  <si>
    <t>105 szt.</t>
  </si>
  <si>
    <t>4100 szt.</t>
  </si>
  <si>
    <t>1500 szt</t>
  </si>
  <si>
    <t>2500 szt.</t>
  </si>
  <si>
    <t>165 szt.</t>
  </si>
  <si>
    <t>330 szt.</t>
  </si>
  <si>
    <t>5 zestawów</t>
  </si>
  <si>
    <t>340 szt.</t>
  </si>
  <si>
    <t>1175 szt.</t>
  </si>
  <si>
    <t>Szacowana ilość ( m, mb, szt.)</t>
  </si>
  <si>
    <t>Razem:</t>
  </si>
  <si>
    <t>Załącznik nr 1.Specyfikacja asortymentowa - Formularz cenowy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</si>
</sst>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</font>
    <font>
      <sz val="11"/>
      <color theme="1"/>
      <name val="Times New Roman"/>
      <family val="1"/>
      <charset val="238"/>
    </font>
    <font>
      <sz val="11"/>
      <name val="Calibri"/>
      <family val="2"/>
      <charset val="238"/>
      <scheme val="minor"/>
    </font>
    <font>
      <sz val="11"/>
      <name val="Calibri"/>
      <family val="2"/>
      <charset val="1"/>
    </font>
    <font>
      <sz val="11"/>
      <color rgb="FFFF0000"/>
      <name val="Times New Roman"/>
      <family val="1"/>
      <charset val="238"/>
    </font>
    <font>
      <sz val="11"/>
      <color rgb="FF000000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9"/>
      <color theme="1"/>
      <name val="Czcionka tekstu podstawowego"/>
      <family val="2"/>
      <charset val="238"/>
    </font>
    <font>
      <b/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0" fontId="0" fillId="0" borderId="1" xfId="0" applyBorder="1"/>
    <xf numFmtId="0" fontId="3" fillId="0" borderId="1" xfId="0" applyFont="1" applyBorder="1" applyAlignment="1" applyProtection="1"/>
    <xf numFmtId="0" fontId="3" fillId="0" borderId="1" xfId="0" applyFont="1" applyBorder="1" applyAlignment="1" applyProtection="1">
      <alignment horizontal="center"/>
    </xf>
    <xf numFmtId="0" fontId="4" fillId="0" borderId="1" xfId="0" applyFont="1" applyBorder="1" applyAlignment="1">
      <alignment wrapText="1" shrinkToFit="1"/>
    </xf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5" fillId="2" borderId="1" xfId="0" applyFont="1" applyFill="1" applyBorder="1" applyAlignment="1"/>
    <xf numFmtId="0" fontId="0" fillId="0" borderId="1" xfId="0" applyBorder="1" applyAlignment="1">
      <alignment wrapText="1" shrinkToFit="1"/>
    </xf>
    <xf numFmtId="0" fontId="6" fillId="0" borderId="1" xfId="0" applyFont="1" applyBorder="1" applyAlignment="1" applyProtection="1"/>
    <xf numFmtId="0" fontId="5" fillId="0" borderId="1" xfId="0" applyFont="1" applyBorder="1" applyAlignment="1">
      <alignment wrapText="1"/>
    </xf>
    <xf numFmtId="0" fontId="7" fillId="0" borderId="1" xfId="0" applyFont="1" applyBorder="1" applyAlignment="1">
      <alignment wrapText="1" shrinkToFit="1"/>
    </xf>
    <xf numFmtId="0" fontId="1" fillId="0" borderId="1" xfId="0" applyFont="1" applyBorder="1"/>
    <xf numFmtId="0" fontId="1" fillId="0" borderId="0" xfId="0" applyFont="1"/>
    <xf numFmtId="0" fontId="8" fillId="0" borderId="1" xfId="0" applyFont="1" applyBorder="1" applyAlignment="1">
      <alignment wrapText="1"/>
    </xf>
    <xf numFmtId="0" fontId="4" fillId="0" borderId="1" xfId="0" applyFont="1" applyBorder="1" applyAlignment="1">
      <alignment vertical="center" wrapText="1" shrinkToFit="1"/>
    </xf>
    <xf numFmtId="0" fontId="7" fillId="0" borderId="1" xfId="0" applyFont="1" applyBorder="1" applyAlignment="1">
      <alignment vertical="center" wrapText="1" shrinkToFit="1"/>
    </xf>
    <xf numFmtId="0" fontId="1" fillId="0" borderId="1" xfId="0" applyFont="1" applyBorder="1" applyAlignment="1">
      <alignment wrapText="1" shrinkToFit="1"/>
    </xf>
    <xf numFmtId="0" fontId="9" fillId="0" borderId="1" xfId="0" applyFont="1" applyBorder="1" applyAlignment="1">
      <alignment vertical="center" wrapText="1" shrinkToFit="1"/>
    </xf>
    <xf numFmtId="0" fontId="5" fillId="2" borderId="1" xfId="0" applyFont="1" applyFill="1" applyBorder="1" applyAlignment="1">
      <alignment horizontal="center" vertical="center"/>
    </xf>
    <xf numFmtId="0" fontId="3" fillId="0" borderId="1" xfId="0" applyFont="1" applyBorder="1" applyAlignment="1" applyProtection="1">
      <alignment wrapText="1"/>
    </xf>
    <xf numFmtId="0" fontId="2" fillId="0" borderId="2" xfId="0" applyFont="1" applyBorder="1" applyAlignment="1"/>
    <xf numFmtId="0" fontId="0" fillId="0" borderId="0" xfId="0" applyAlignment="1">
      <alignment wrapText="1" shrinkToFit="1"/>
    </xf>
    <xf numFmtId="0" fontId="10" fillId="0" borderId="0" xfId="0" applyFont="1" applyAlignment="1">
      <alignment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wrapText="1"/>
    </xf>
    <xf numFmtId="0" fontId="10" fillId="0" borderId="0" xfId="0" applyFont="1" applyAlignment="1">
      <alignment wrapText="1"/>
    </xf>
    <xf numFmtId="0" fontId="2" fillId="3" borderId="1" xfId="0" applyFont="1" applyFill="1" applyBorder="1"/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wrapText="1" shrinkToFit="1"/>
    </xf>
    <xf numFmtId="0" fontId="2" fillId="3" borderId="1" xfId="0" applyFont="1" applyFill="1" applyBorder="1" applyAlignment="1">
      <alignment horizontal="center" wrapText="1"/>
    </xf>
    <xf numFmtId="0" fontId="5" fillId="0" borderId="3" xfId="0" applyFont="1" applyBorder="1"/>
    <xf numFmtId="0" fontId="11" fillId="0" borderId="1" xfId="0" applyFont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cin.kos/OneDrive%20-%20Politechnika%20Warszawska/Pulpit/Elektryczne%202025/Elektryczne%20do%20zliczenia%20-%20M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l"/>
      <sheetName val="Ustronie"/>
      <sheetName val="Babilon"/>
      <sheetName val="Akademik"/>
      <sheetName val="Bratniak Muszelka"/>
      <sheetName val="Pineska Tulipan"/>
      <sheetName val="Żaczek"/>
      <sheetName val="Riviera"/>
      <sheetName val="Mikrus"/>
      <sheetName val="Tatrzańsk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70"/>
  <sheetViews>
    <sheetView tabSelected="1" workbookViewId="0">
      <selection activeCell="F11" sqref="F11"/>
    </sheetView>
  </sheetViews>
  <sheetFormatPr defaultColWidth="8.85546875" defaultRowHeight="15"/>
  <cols>
    <col min="1" max="1" width="6.85546875" bestFit="1" customWidth="1"/>
    <col min="2" max="2" width="103.42578125" customWidth="1"/>
    <col min="3" max="3" width="27.140625" customWidth="1"/>
    <col min="4" max="4" width="14.85546875" style="24" customWidth="1"/>
    <col min="5" max="5" width="13" bestFit="1" customWidth="1"/>
    <col min="6" max="6" width="10" customWidth="1"/>
    <col min="7" max="7" width="11.5703125" customWidth="1"/>
    <col min="9" max="9" width="1.28515625" bestFit="1" customWidth="1"/>
  </cols>
  <sheetData>
    <row r="1" spans="1:7">
      <c r="B1" s="26"/>
      <c r="C1" s="26"/>
      <c r="D1" s="26"/>
      <c r="E1" s="26"/>
      <c r="F1" s="26"/>
      <c r="G1" s="26"/>
    </row>
    <row r="2" spans="1:7">
      <c r="B2" s="27" t="s">
        <v>400</v>
      </c>
      <c r="C2" s="27"/>
      <c r="D2" s="27"/>
      <c r="E2" s="27"/>
      <c r="F2" s="27"/>
      <c r="G2" s="27"/>
    </row>
    <row r="3" spans="1:7">
      <c r="A3" s="1">
        <v>1</v>
      </c>
      <c r="B3" s="2">
        <v>2</v>
      </c>
      <c r="C3" s="2">
        <v>3</v>
      </c>
      <c r="D3" s="2">
        <v>4</v>
      </c>
      <c r="E3" s="2">
        <v>5</v>
      </c>
      <c r="F3" s="2">
        <v>6</v>
      </c>
      <c r="G3" s="2">
        <v>7</v>
      </c>
    </row>
    <row r="4" spans="1:7" ht="60">
      <c r="A4" s="30" t="s">
        <v>0</v>
      </c>
      <c r="B4" s="31" t="s">
        <v>1</v>
      </c>
      <c r="C4" s="32" t="s">
        <v>398</v>
      </c>
      <c r="D4" s="33" t="s">
        <v>2</v>
      </c>
      <c r="E4" s="32" t="s">
        <v>3</v>
      </c>
      <c r="F4" s="34" t="s">
        <v>4</v>
      </c>
      <c r="G4" s="32" t="s">
        <v>5</v>
      </c>
    </row>
    <row r="5" spans="1:7">
      <c r="A5" s="3" t="s">
        <v>6</v>
      </c>
      <c r="B5" s="4" t="s">
        <v>7</v>
      </c>
      <c r="C5" s="5" t="s">
        <v>331</v>
      </c>
      <c r="D5" s="6"/>
      <c r="E5" s="3"/>
      <c r="F5" s="3"/>
      <c r="G5" s="3"/>
    </row>
    <row r="6" spans="1:7">
      <c r="A6" s="3" t="s">
        <v>8</v>
      </c>
      <c r="B6" s="7" t="s">
        <v>9</v>
      </c>
      <c r="C6" s="8" t="s">
        <v>330</v>
      </c>
      <c r="D6" s="6"/>
      <c r="E6" s="3"/>
      <c r="F6" s="3"/>
      <c r="G6" s="3"/>
    </row>
    <row r="7" spans="1:7">
      <c r="A7" s="3" t="s">
        <v>10</v>
      </c>
      <c r="B7" s="7" t="s">
        <v>11</v>
      </c>
      <c r="C7" s="8" t="s">
        <v>332</v>
      </c>
      <c r="D7" s="6"/>
      <c r="E7" s="3"/>
      <c r="F7" s="3"/>
      <c r="G7" s="3"/>
    </row>
    <row r="8" spans="1:7">
      <c r="A8" s="3" t="s">
        <v>12</v>
      </c>
      <c r="B8" s="7" t="s">
        <v>13</v>
      </c>
      <c r="C8" s="8" t="s">
        <v>333</v>
      </c>
      <c r="D8" s="6"/>
      <c r="E8" s="3"/>
      <c r="F8" s="3"/>
      <c r="G8" s="3"/>
    </row>
    <row r="9" spans="1:7">
      <c r="A9" s="3" t="s">
        <v>14</v>
      </c>
      <c r="B9" s="7" t="s">
        <v>15</v>
      </c>
      <c r="C9" s="8" t="s">
        <v>332</v>
      </c>
      <c r="D9" s="6"/>
      <c r="E9" s="3"/>
      <c r="F9" s="3"/>
      <c r="G9" s="3"/>
    </row>
    <row r="10" spans="1:7">
      <c r="A10" s="3" t="s">
        <v>16</v>
      </c>
      <c r="B10" s="9" t="s">
        <v>17</v>
      </c>
      <c r="C10" s="8" t="s">
        <v>332</v>
      </c>
      <c r="D10" s="10"/>
      <c r="E10" s="3"/>
      <c r="F10" s="3"/>
      <c r="G10" s="3"/>
    </row>
    <row r="11" spans="1:7">
      <c r="A11" s="3" t="s">
        <v>18</v>
      </c>
      <c r="B11" s="7" t="s">
        <v>19</v>
      </c>
      <c r="C11" s="8" t="s">
        <v>334</v>
      </c>
      <c r="D11" s="10"/>
      <c r="E11" s="3"/>
      <c r="F11" s="3"/>
      <c r="G11" s="3"/>
    </row>
    <row r="12" spans="1:7">
      <c r="A12" s="3" t="s">
        <v>20</v>
      </c>
      <c r="B12" s="9" t="s">
        <v>21</v>
      </c>
      <c r="C12" s="8" t="s">
        <v>332</v>
      </c>
      <c r="D12" s="10"/>
      <c r="E12" s="3"/>
      <c r="F12" s="3"/>
      <c r="G12" s="3"/>
    </row>
    <row r="13" spans="1:7">
      <c r="A13" s="3" t="s">
        <v>22</v>
      </c>
      <c r="B13" s="11" t="s">
        <v>23</v>
      </c>
      <c r="C13" s="5" t="s">
        <v>335</v>
      </c>
      <c r="D13" s="10"/>
      <c r="E13" s="3"/>
      <c r="F13" s="3"/>
      <c r="G13" s="3"/>
    </row>
    <row r="14" spans="1:7">
      <c r="A14" s="3" t="s">
        <v>24</v>
      </c>
      <c r="B14" s="11" t="s">
        <v>25</v>
      </c>
      <c r="C14" s="5" t="s">
        <v>336</v>
      </c>
      <c r="D14" s="10"/>
      <c r="E14" s="3"/>
      <c r="F14" s="3"/>
      <c r="G14" s="3"/>
    </row>
    <row r="15" spans="1:7">
      <c r="A15" s="3" t="s">
        <v>26</v>
      </c>
      <c r="B15" s="11" t="s">
        <v>27</v>
      </c>
      <c r="C15" s="5" t="s">
        <v>337</v>
      </c>
      <c r="D15" s="10"/>
      <c r="E15" s="3"/>
      <c r="F15" s="3"/>
      <c r="G15" s="3"/>
    </row>
    <row r="16" spans="1:7">
      <c r="A16" s="3" t="s">
        <v>28</v>
      </c>
      <c r="B16" s="11" t="s">
        <v>29</v>
      </c>
      <c r="C16" s="5" t="s">
        <v>338</v>
      </c>
      <c r="D16" s="10"/>
      <c r="E16" s="3"/>
      <c r="F16" s="3"/>
      <c r="G16" s="3"/>
    </row>
    <row r="17" spans="1:9">
      <c r="A17" s="3" t="s">
        <v>30</v>
      </c>
      <c r="B17" s="7" t="s">
        <v>31</v>
      </c>
      <c r="C17" s="8" t="s">
        <v>336</v>
      </c>
      <c r="D17" s="10"/>
      <c r="E17" s="3"/>
      <c r="F17" s="3"/>
      <c r="G17" s="3"/>
    </row>
    <row r="18" spans="1:9">
      <c r="A18" s="3" t="s">
        <v>32</v>
      </c>
      <c r="B18" s="7" t="s">
        <v>33</v>
      </c>
      <c r="C18" s="8" t="s">
        <v>339</v>
      </c>
      <c r="D18" s="10"/>
      <c r="E18" s="3"/>
      <c r="F18" s="3"/>
      <c r="G18" s="3"/>
    </row>
    <row r="19" spans="1:9">
      <c r="A19" s="3" t="s">
        <v>34</v>
      </c>
      <c r="B19" s="4" t="s">
        <v>35</v>
      </c>
      <c r="C19" s="5" t="s">
        <v>340</v>
      </c>
      <c r="D19" s="10"/>
      <c r="E19" s="3"/>
      <c r="F19" s="3"/>
      <c r="G19" s="3"/>
    </row>
    <row r="20" spans="1:9">
      <c r="A20" s="3" t="s">
        <v>36</v>
      </c>
      <c r="B20" s="7" t="s">
        <v>37</v>
      </c>
      <c r="C20" s="8" t="s">
        <v>341</v>
      </c>
      <c r="D20" s="10"/>
      <c r="E20" s="3"/>
      <c r="F20" s="3"/>
      <c r="G20" s="3"/>
    </row>
    <row r="21" spans="1:9">
      <c r="A21" s="3" t="s">
        <v>38</v>
      </c>
      <c r="B21" s="7" t="s">
        <v>39</v>
      </c>
      <c r="C21" s="8" t="s">
        <v>331</v>
      </c>
      <c r="D21" s="10"/>
      <c r="E21" s="3"/>
      <c r="F21" s="3"/>
      <c r="G21" s="3"/>
    </row>
    <row r="22" spans="1:9">
      <c r="A22" s="3" t="s">
        <v>40</v>
      </c>
      <c r="B22" s="7" t="s">
        <v>41</v>
      </c>
      <c r="C22" s="8" t="s">
        <v>332</v>
      </c>
      <c r="D22" s="6"/>
      <c r="E22" s="3"/>
      <c r="F22" s="3"/>
      <c r="G22" s="3"/>
    </row>
    <row r="23" spans="1:9">
      <c r="A23" s="3" t="s">
        <v>42</v>
      </c>
      <c r="B23" s="7" t="s">
        <v>43</v>
      </c>
      <c r="C23" s="8">
        <f>SUM([1]Ustronie!C14+[1]Babilon!C14+[1]Akademik!C14+'[1]Bratniak Muszelka'!C14+'[1]Pineska Tulipan'!C14+[1]Żaczek!C14+[1]Riviera!C14+[1]Mikrus!C14+[1]Tatrzańska!C14)</f>
        <v>0</v>
      </c>
      <c r="D23" s="6"/>
      <c r="E23" s="3"/>
      <c r="F23" s="3"/>
      <c r="G23" s="3"/>
    </row>
    <row r="24" spans="1:9">
      <c r="A24" s="3" t="s">
        <v>44</v>
      </c>
      <c r="B24" s="7" t="s">
        <v>45</v>
      </c>
      <c r="C24" s="8" t="s">
        <v>332</v>
      </c>
      <c r="D24" s="6"/>
      <c r="E24" s="3"/>
      <c r="F24" s="3"/>
      <c r="G24" s="3"/>
    </row>
    <row r="25" spans="1:9">
      <c r="A25" s="3" t="s">
        <v>46</v>
      </c>
      <c r="B25" s="7" t="s">
        <v>47</v>
      </c>
      <c r="C25" s="8" t="s">
        <v>342</v>
      </c>
      <c r="D25" s="6"/>
      <c r="E25" s="3"/>
      <c r="F25" s="3"/>
      <c r="G25" s="3"/>
    </row>
    <row r="26" spans="1:9">
      <c r="A26" s="3" t="s">
        <v>48</v>
      </c>
      <c r="B26" s="11" t="s">
        <v>49</v>
      </c>
      <c r="C26" s="5" t="s">
        <v>337</v>
      </c>
      <c r="D26" s="10"/>
      <c r="E26" s="3"/>
      <c r="F26" s="3"/>
      <c r="G26" s="3"/>
    </row>
    <row r="27" spans="1:9">
      <c r="A27" s="3" t="s">
        <v>50</v>
      </c>
      <c r="B27" s="7" t="s">
        <v>51</v>
      </c>
      <c r="C27" s="8" t="s">
        <v>343</v>
      </c>
      <c r="D27" s="10"/>
      <c r="E27" s="3"/>
      <c r="F27" s="3"/>
      <c r="G27" s="3"/>
    </row>
    <row r="28" spans="1:9">
      <c r="A28" s="3" t="s">
        <v>52</v>
      </c>
      <c r="B28" s="7" t="s">
        <v>53</v>
      </c>
      <c r="C28" s="8" t="s">
        <v>344</v>
      </c>
      <c r="D28" s="10"/>
      <c r="E28" s="3"/>
      <c r="F28" s="3"/>
      <c r="G28" s="3"/>
    </row>
    <row r="29" spans="1:9">
      <c r="A29" s="3" t="s">
        <v>54</v>
      </c>
      <c r="B29" s="12" t="s">
        <v>55</v>
      </c>
      <c r="C29" s="8" t="s">
        <v>345</v>
      </c>
      <c r="D29" s="13"/>
      <c r="E29" s="14"/>
      <c r="F29" s="3"/>
      <c r="G29" s="3"/>
    </row>
    <row r="30" spans="1:9">
      <c r="A30" s="3" t="s">
        <v>56</v>
      </c>
      <c r="B30" s="12" t="s">
        <v>57</v>
      </c>
      <c r="C30" s="8" t="s">
        <v>346</v>
      </c>
      <c r="D30" s="13"/>
      <c r="E30" s="3"/>
      <c r="F30" s="3"/>
      <c r="G30" s="3"/>
      <c r="I30" t="s">
        <v>58</v>
      </c>
    </row>
    <row r="31" spans="1:9">
      <c r="A31" s="3" t="s">
        <v>59</v>
      </c>
      <c r="B31" s="7" t="s">
        <v>60</v>
      </c>
      <c r="C31" s="8" t="s">
        <v>347</v>
      </c>
      <c r="D31" s="13"/>
      <c r="E31" s="3"/>
      <c r="F31" s="3"/>
      <c r="G31" s="3"/>
    </row>
    <row r="32" spans="1:9">
      <c r="A32" s="3" t="s">
        <v>61</v>
      </c>
      <c r="B32" s="7" t="s">
        <v>62</v>
      </c>
      <c r="C32" s="8" t="s">
        <v>348</v>
      </c>
      <c r="D32" s="13"/>
      <c r="E32" s="3"/>
      <c r="F32" s="3"/>
      <c r="G32" s="3"/>
    </row>
    <row r="33" spans="1:7">
      <c r="A33" s="3" t="s">
        <v>63</v>
      </c>
      <c r="B33" s="7" t="s">
        <v>64</v>
      </c>
      <c r="C33" s="8" t="s">
        <v>340</v>
      </c>
      <c r="D33" s="10"/>
      <c r="E33" s="3"/>
      <c r="F33" s="3"/>
      <c r="G33" s="3"/>
    </row>
    <row r="34" spans="1:7">
      <c r="A34" s="3" t="s">
        <v>65</v>
      </c>
      <c r="B34" s="7" t="s">
        <v>66</v>
      </c>
      <c r="C34" s="8">
        <f>SUM([1]Ustronie!C23+[1]Babilon!C23+[1]Akademik!C23+'[1]Bratniak Muszelka'!C23+'[1]Pineska Tulipan'!C23+[1]Żaczek!C23+[1]Riviera!C23+[1]Mikrus!C23+[1]Tatrzańska!C23)</f>
        <v>0</v>
      </c>
      <c r="D34" s="10"/>
      <c r="E34" s="3"/>
      <c r="F34" s="3"/>
      <c r="G34" s="3"/>
    </row>
    <row r="35" spans="1:7">
      <c r="A35" s="3" t="s">
        <v>67</v>
      </c>
      <c r="B35" s="11" t="s">
        <v>68</v>
      </c>
      <c r="C35" s="5" t="s">
        <v>349</v>
      </c>
      <c r="D35" s="10"/>
      <c r="E35" s="3"/>
      <c r="F35" s="3"/>
      <c r="G35" s="3"/>
    </row>
    <row r="36" spans="1:7">
      <c r="A36" s="3" t="s">
        <v>69</v>
      </c>
      <c r="B36" s="11" t="s">
        <v>70</v>
      </c>
      <c r="C36" s="5" t="s">
        <v>350</v>
      </c>
      <c r="D36" s="10"/>
      <c r="E36" s="3"/>
      <c r="F36" s="3"/>
      <c r="G36" s="3"/>
    </row>
    <row r="37" spans="1:7">
      <c r="A37" s="3" t="s">
        <v>71</v>
      </c>
      <c r="B37" s="11" t="s">
        <v>70</v>
      </c>
      <c r="C37" s="5" t="s">
        <v>350</v>
      </c>
      <c r="D37" s="10"/>
      <c r="E37" s="3"/>
      <c r="F37" s="3"/>
      <c r="G37" s="3"/>
    </row>
    <row r="38" spans="1:7" s="15" customFormat="1">
      <c r="A38" s="3" t="s">
        <v>72</v>
      </c>
      <c r="B38" s="11" t="s">
        <v>73</v>
      </c>
      <c r="C38" s="5" t="s">
        <v>340</v>
      </c>
      <c r="D38" s="10"/>
      <c r="E38" s="3"/>
      <c r="F38" s="14"/>
      <c r="G38" s="14"/>
    </row>
    <row r="39" spans="1:7" s="15" customFormat="1">
      <c r="A39" s="3" t="s">
        <v>74</v>
      </c>
      <c r="B39" s="12" t="s">
        <v>351</v>
      </c>
      <c r="C39" s="8" t="s">
        <v>341</v>
      </c>
      <c r="D39" s="10"/>
      <c r="E39" s="3"/>
      <c r="F39" s="14"/>
      <c r="G39" s="14"/>
    </row>
    <row r="40" spans="1:7">
      <c r="A40" s="3" t="s">
        <v>75</v>
      </c>
      <c r="B40" s="7" t="s">
        <v>352</v>
      </c>
      <c r="C40" s="8" t="s">
        <v>336</v>
      </c>
      <c r="D40" s="10"/>
      <c r="E40" s="3"/>
      <c r="F40" s="3"/>
      <c r="G40" s="3"/>
    </row>
    <row r="41" spans="1:7">
      <c r="A41" s="3" t="s">
        <v>76</v>
      </c>
      <c r="B41" s="11" t="s">
        <v>77</v>
      </c>
      <c r="C41" s="5" t="s">
        <v>340</v>
      </c>
      <c r="D41" s="10"/>
      <c r="E41" s="3"/>
      <c r="F41" s="3"/>
      <c r="G41" s="3"/>
    </row>
    <row r="42" spans="1:7">
      <c r="A42" s="3" t="s">
        <v>78</v>
      </c>
      <c r="B42" s="11" t="s">
        <v>79</v>
      </c>
      <c r="C42" s="5" t="s">
        <v>353</v>
      </c>
      <c r="D42" s="10"/>
      <c r="E42" s="3"/>
      <c r="F42" s="3"/>
      <c r="G42" s="3"/>
    </row>
    <row r="43" spans="1:7">
      <c r="A43" s="3" t="s">
        <v>80</v>
      </c>
      <c r="B43" s="16" t="s">
        <v>81</v>
      </c>
      <c r="C43" s="8" t="s">
        <v>354</v>
      </c>
      <c r="D43" s="10"/>
      <c r="E43" s="3"/>
      <c r="F43" s="3"/>
      <c r="G43" s="3"/>
    </row>
    <row r="44" spans="1:7">
      <c r="A44" s="3" t="s">
        <v>82</v>
      </c>
      <c r="B44" s="7" t="s">
        <v>83</v>
      </c>
      <c r="C44" s="8" t="s">
        <v>355</v>
      </c>
      <c r="D44" s="17"/>
      <c r="E44" s="3"/>
      <c r="F44" s="3"/>
      <c r="G44" s="3"/>
    </row>
    <row r="45" spans="1:7">
      <c r="A45" s="3" t="s">
        <v>84</v>
      </c>
      <c r="B45" s="12" t="s">
        <v>85</v>
      </c>
      <c r="C45" s="8" t="s">
        <v>356</v>
      </c>
      <c r="D45" s="17"/>
      <c r="E45" s="3"/>
      <c r="F45" s="3"/>
      <c r="G45" s="3"/>
    </row>
    <row r="46" spans="1:7">
      <c r="A46" s="3" t="s">
        <v>86</v>
      </c>
      <c r="B46" s="12" t="s">
        <v>87</v>
      </c>
      <c r="C46" s="8" t="s">
        <v>357</v>
      </c>
      <c r="D46" s="17"/>
      <c r="E46" s="3"/>
      <c r="F46" s="3"/>
      <c r="G46" s="3"/>
    </row>
    <row r="47" spans="1:7">
      <c r="A47" s="3" t="s">
        <v>88</v>
      </c>
      <c r="B47" s="11" t="s">
        <v>89</v>
      </c>
      <c r="C47" s="5" t="s">
        <v>350</v>
      </c>
      <c r="D47" s="17"/>
      <c r="E47" s="3"/>
      <c r="F47" s="3"/>
      <c r="G47" s="3"/>
    </row>
    <row r="48" spans="1:7">
      <c r="A48" s="3" t="s">
        <v>90</v>
      </c>
      <c r="B48" s="11" t="s">
        <v>91</v>
      </c>
      <c r="C48" s="5" t="s">
        <v>358</v>
      </c>
      <c r="D48" s="17"/>
      <c r="E48" s="3"/>
      <c r="F48" s="3"/>
      <c r="G48" s="3"/>
    </row>
    <row r="49" spans="1:7">
      <c r="A49" s="3" t="s">
        <v>92</v>
      </c>
      <c r="B49" s="11" t="s">
        <v>93</v>
      </c>
      <c r="C49" s="5" t="s">
        <v>357</v>
      </c>
      <c r="D49" s="17"/>
      <c r="E49" s="3"/>
      <c r="F49" s="3"/>
      <c r="G49" s="3"/>
    </row>
    <row r="50" spans="1:7">
      <c r="A50" s="3" t="s">
        <v>94</v>
      </c>
      <c r="B50" s="11" t="s">
        <v>95</v>
      </c>
      <c r="C50" s="5" t="s">
        <v>350</v>
      </c>
      <c r="D50" s="17"/>
      <c r="E50" s="3"/>
      <c r="F50" s="3"/>
      <c r="G50" s="3"/>
    </row>
    <row r="51" spans="1:7">
      <c r="A51" s="3" t="s">
        <v>96</v>
      </c>
      <c r="B51" s="7" t="s">
        <v>97</v>
      </c>
      <c r="C51" s="8" t="s">
        <v>356</v>
      </c>
      <c r="D51" s="17"/>
      <c r="E51" s="3"/>
      <c r="F51" s="3"/>
      <c r="G51" s="3"/>
    </row>
    <row r="52" spans="1:7">
      <c r="A52" s="3" t="s">
        <v>98</v>
      </c>
      <c r="B52" s="7" t="s">
        <v>99</v>
      </c>
      <c r="C52" s="8" t="s">
        <v>359</v>
      </c>
      <c r="D52" s="17"/>
      <c r="E52" s="3"/>
      <c r="F52" s="3"/>
      <c r="G52" s="3"/>
    </row>
    <row r="53" spans="1:7">
      <c r="A53" s="3" t="s">
        <v>100</v>
      </c>
      <c r="B53" s="7" t="s">
        <v>101</v>
      </c>
      <c r="C53" s="8" t="s">
        <v>332</v>
      </c>
      <c r="D53" s="17"/>
      <c r="E53" s="3"/>
      <c r="F53" s="3"/>
      <c r="G53" s="3"/>
    </row>
    <row r="54" spans="1:7">
      <c r="A54" s="3" t="s">
        <v>102</v>
      </c>
      <c r="B54" s="12" t="s">
        <v>103</v>
      </c>
      <c r="C54" s="8" t="s">
        <v>360</v>
      </c>
      <c r="D54" s="17"/>
      <c r="E54" s="3"/>
      <c r="F54" s="3"/>
      <c r="G54" s="3"/>
    </row>
    <row r="55" spans="1:7">
      <c r="A55" s="3" t="s">
        <v>104</v>
      </c>
      <c r="B55" s="12" t="s">
        <v>105</v>
      </c>
      <c r="C55" s="8" t="s">
        <v>361</v>
      </c>
      <c r="D55" s="17"/>
      <c r="E55" s="3"/>
      <c r="F55" s="3"/>
      <c r="G55" s="3"/>
    </row>
    <row r="56" spans="1:7">
      <c r="A56" s="3" t="s">
        <v>106</v>
      </c>
      <c r="B56" s="7" t="s">
        <v>107</v>
      </c>
      <c r="C56" s="8" t="s">
        <v>359</v>
      </c>
      <c r="D56" s="17"/>
      <c r="E56" s="3"/>
      <c r="F56" s="3"/>
      <c r="G56" s="3"/>
    </row>
    <row r="57" spans="1:7">
      <c r="A57" s="3" t="s">
        <v>108</v>
      </c>
      <c r="B57" s="12" t="s">
        <v>109</v>
      </c>
      <c r="C57" s="8" t="s">
        <v>341</v>
      </c>
      <c r="D57" s="17"/>
      <c r="E57" s="3"/>
      <c r="F57" s="3"/>
      <c r="G57" s="3"/>
    </row>
    <row r="58" spans="1:7">
      <c r="A58" s="3" t="s">
        <v>110</v>
      </c>
      <c r="B58" s="12" t="s">
        <v>111</v>
      </c>
      <c r="C58" s="8" t="s">
        <v>340</v>
      </c>
      <c r="D58" s="17"/>
      <c r="E58" s="3"/>
      <c r="F58" s="3"/>
      <c r="G58" s="3"/>
    </row>
    <row r="59" spans="1:7">
      <c r="A59" s="3" t="s">
        <v>112</v>
      </c>
      <c r="B59" s="11" t="s">
        <v>113</v>
      </c>
      <c r="C59" s="5" t="s">
        <v>332</v>
      </c>
      <c r="D59" s="17"/>
      <c r="E59" s="3"/>
      <c r="F59" s="3"/>
      <c r="G59" s="3"/>
    </row>
    <row r="60" spans="1:7">
      <c r="A60" s="3" t="s">
        <v>114</v>
      </c>
      <c r="B60" s="7" t="s">
        <v>115</v>
      </c>
      <c r="C60" s="8" t="s">
        <v>356</v>
      </c>
      <c r="D60" s="17"/>
      <c r="E60" s="3"/>
      <c r="F60" s="3"/>
      <c r="G60" s="3"/>
    </row>
    <row r="61" spans="1:7">
      <c r="A61" s="3" t="s">
        <v>116</v>
      </c>
      <c r="B61" s="11" t="s">
        <v>117</v>
      </c>
      <c r="C61" s="5" t="s">
        <v>362</v>
      </c>
      <c r="D61" s="18"/>
      <c r="E61" s="3"/>
      <c r="F61" s="3"/>
      <c r="G61" s="3"/>
    </row>
    <row r="62" spans="1:7">
      <c r="A62" s="3" t="s">
        <v>118</v>
      </c>
      <c r="B62" s="11" t="s">
        <v>119</v>
      </c>
      <c r="C62" s="5" t="s">
        <v>363</v>
      </c>
      <c r="D62" s="17"/>
      <c r="E62" s="3"/>
      <c r="F62" s="3"/>
      <c r="G62" s="3"/>
    </row>
    <row r="63" spans="1:7">
      <c r="A63" s="3" t="s">
        <v>120</v>
      </c>
      <c r="B63" s="11" t="s">
        <v>121</v>
      </c>
      <c r="C63" s="5" t="s">
        <v>356</v>
      </c>
      <c r="D63" s="10"/>
      <c r="E63" s="3"/>
      <c r="F63" s="3"/>
      <c r="G63" s="3"/>
    </row>
    <row r="64" spans="1:7">
      <c r="A64" s="3" t="s">
        <v>122</v>
      </c>
      <c r="B64" s="11" t="s">
        <v>123</v>
      </c>
      <c r="C64" s="5" t="s">
        <v>336</v>
      </c>
      <c r="D64" s="10"/>
      <c r="E64" s="3"/>
      <c r="F64" s="3"/>
      <c r="G64" s="3"/>
    </row>
    <row r="65" spans="1:7">
      <c r="A65" s="3" t="s">
        <v>124</v>
      </c>
      <c r="B65" s="11" t="s">
        <v>125</v>
      </c>
      <c r="C65" s="5" t="s">
        <v>364</v>
      </c>
      <c r="D65" s="10"/>
      <c r="E65" s="3"/>
      <c r="F65" s="3"/>
      <c r="G65" s="3"/>
    </row>
    <row r="66" spans="1:7">
      <c r="A66" s="3" t="s">
        <v>126</v>
      </c>
      <c r="B66" s="11" t="s">
        <v>127</v>
      </c>
      <c r="C66" s="5" t="s">
        <v>340</v>
      </c>
      <c r="D66" s="6"/>
      <c r="E66" s="3"/>
      <c r="F66" s="3"/>
      <c r="G66" s="3"/>
    </row>
    <row r="67" spans="1:7">
      <c r="A67" s="3" t="s">
        <v>128</v>
      </c>
      <c r="B67" s="11" t="s">
        <v>129</v>
      </c>
      <c r="C67" s="5" t="s">
        <v>331</v>
      </c>
      <c r="D67" s="6"/>
      <c r="E67" s="3"/>
      <c r="F67" s="3"/>
      <c r="G67" s="3"/>
    </row>
    <row r="68" spans="1:7">
      <c r="A68" s="3" t="s">
        <v>130</v>
      </c>
      <c r="B68" s="11" t="s">
        <v>131</v>
      </c>
      <c r="C68" s="5" t="s">
        <v>365</v>
      </c>
      <c r="D68" s="6"/>
      <c r="E68" s="3"/>
      <c r="F68" s="3"/>
      <c r="G68" s="3"/>
    </row>
    <row r="69" spans="1:7">
      <c r="A69" s="3" t="s">
        <v>132</v>
      </c>
      <c r="B69" s="4" t="s">
        <v>133</v>
      </c>
      <c r="C69" s="5" t="s">
        <v>347</v>
      </c>
      <c r="D69" s="6"/>
      <c r="E69" s="3"/>
      <c r="F69" s="3"/>
      <c r="G69" s="3"/>
    </row>
    <row r="70" spans="1:7">
      <c r="A70" s="3" t="s">
        <v>134</v>
      </c>
      <c r="B70" s="7" t="s">
        <v>135</v>
      </c>
      <c r="C70" s="8">
        <f>SUM([1]Ustronie!C35+[1]Babilon!C35+[1]Akademik!C35+'[1]Bratniak Muszelka'!C35+'[1]Pineska Tulipan'!C35+[1]Żaczek!C35+[1]Riviera!C35+[1]Mikrus!C35+[1]Tatrzańska!C35)</f>
        <v>0</v>
      </c>
      <c r="D70" s="6"/>
      <c r="E70" s="3"/>
      <c r="F70" s="3"/>
      <c r="G70" s="3"/>
    </row>
    <row r="71" spans="1:7">
      <c r="A71" s="3" t="s">
        <v>136</v>
      </c>
      <c r="B71" s="7" t="s">
        <v>137</v>
      </c>
      <c r="C71" s="8">
        <f>SUM([1]Ustronie!C36+[1]Babilon!C36+[1]Akademik!C36+'[1]Bratniak Muszelka'!C36+'[1]Pineska Tulipan'!C36+[1]Żaczek!C36+[1]Riviera!C36+[1]Mikrus!C36+[1]Tatrzańska!C36)</f>
        <v>0</v>
      </c>
      <c r="D71" s="6"/>
      <c r="E71" s="3"/>
      <c r="F71" s="3"/>
      <c r="G71" s="3"/>
    </row>
    <row r="72" spans="1:7">
      <c r="A72" s="3" t="s">
        <v>138</v>
      </c>
      <c r="B72" s="7" t="s">
        <v>139</v>
      </c>
      <c r="C72" s="8" t="s">
        <v>353</v>
      </c>
      <c r="D72" s="6"/>
      <c r="E72" s="3"/>
      <c r="F72" s="3"/>
      <c r="G72" s="3"/>
    </row>
    <row r="73" spans="1:7">
      <c r="A73" s="3" t="s">
        <v>140</v>
      </c>
      <c r="B73" s="7" t="s">
        <v>141</v>
      </c>
      <c r="C73" s="8" t="s">
        <v>366</v>
      </c>
      <c r="D73" s="6"/>
      <c r="E73" s="3"/>
      <c r="F73" s="3"/>
      <c r="G73" s="3"/>
    </row>
    <row r="74" spans="1:7">
      <c r="A74" s="3" t="s">
        <v>142</v>
      </c>
      <c r="B74" s="7" t="s">
        <v>143</v>
      </c>
      <c r="C74" s="8" t="s">
        <v>367</v>
      </c>
      <c r="D74" s="19"/>
      <c r="E74" s="3"/>
      <c r="F74" s="3"/>
      <c r="G74" s="3"/>
    </row>
    <row r="75" spans="1:7">
      <c r="A75" s="3" t="s">
        <v>144</v>
      </c>
      <c r="B75" s="7" t="s">
        <v>145</v>
      </c>
      <c r="C75" s="8" t="s">
        <v>368</v>
      </c>
      <c r="D75" s="18"/>
      <c r="E75" s="3"/>
      <c r="F75" s="3"/>
      <c r="G75" s="3"/>
    </row>
    <row r="76" spans="1:7">
      <c r="A76" s="3" t="s">
        <v>146</v>
      </c>
      <c r="B76" s="4" t="s">
        <v>147</v>
      </c>
      <c r="C76" s="5" t="s">
        <v>369</v>
      </c>
      <c r="D76" s="17"/>
      <c r="E76" s="3"/>
      <c r="F76" s="3"/>
      <c r="G76" s="3"/>
    </row>
    <row r="77" spans="1:7">
      <c r="A77" s="3" t="s">
        <v>148</v>
      </c>
      <c r="B77" s="4" t="s">
        <v>149</v>
      </c>
      <c r="C77" s="5" t="s">
        <v>353</v>
      </c>
      <c r="D77" s="10"/>
      <c r="E77" s="3"/>
      <c r="F77" s="3"/>
      <c r="G77" s="3"/>
    </row>
    <row r="78" spans="1:7">
      <c r="A78" s="3" t="s">
        <v>150</v>
      </c>
      <c r="B78" s="4" t="s">
        <v>149</v>
      </c>
      <c r="C78" s="5" t="s">
        <v>353</v>
      </c>
      <c r="D78" s="10"/>
      <c r="E78" s="3"/>
      <c r="F78" s="3"/>
      <c r="G78" s="3"/>
    </row>
    <row r="79" spans="1:7">
      <c r="A79" s="3" t="s">
        <v>151</v>
      </c>
      <c r="B79" s="7" t="s">
        <v>152</v>
      </c>
      <c r="C79" s="8" t="s">
        <v>370</v>
      </c>
      <c r="D79" s="17"/>
      <c r="E79" s="3"/>
      <c r="F79" s="3"/>
      <c r="G79" s="3"/>
    </row>
    <row r="80" spans="1:7">
      <c r="A80" s="3" t="s">
        <v>153</v>
      </c>
      <c r="B80" s="7" t="s">
        <v>154</v>
      </c>
      <c r="C80" s="8" t="s">
        <v>371</v>
      </c>
      <c r="D80" s="20"/>
      <c r="E80" s="3"/>
      <c r="F80" s="3"/>
      <c r="G80" s="3"/>
    </row>
    <row r="81" spans="1:7">
      <c r="A81" s="3" t="s">
        <v>155</v>
      </c>
      <c r="B81" s="7" t="s">
        <v>156</v>
      </c>
      <c r="C81" s="8" t="s">
        <v>332</v>
      </c>
      <c r="D81" s="20"/>
      <c r="E81" s="3"/>
      <c r="F81" s="3"/>
      <c r="G81" s="3"/>
    </row>
    <row r="82" spans="1:7">
      <c r="A82" s="3" t="s">
        <v>157</v>
      </c>
      <c r="B82" s="9" t="s">
        <v>158</v>
      </c>
      <c r="C82" s="21" t="s">
        <v>347</v>
      </c>
      <c r="D82" s="10"/>
      <c r="E82" s="3"/>
      <c r="F82" s="3"/>
      <c r="G82" s="3"/>
    </row>
    <row r="83" spans="1:7">
      <c r="A83" s="3" t="s">
        <v>159</v>
      </c>
      <c r="B83" s="7" t="s">
        <v>160</v>
      </c>
      <c r="C83" s="8" t="s">
        <v>355</v>
      </c>
      <c r="D83" s="6"/>
      <c r="E83" s="3"/>
      <c r="F83" s="3"/>
      <c r="G83" s="3"/>
    </row>
    <row r="84" spans="1:7">
      <c r="A84" s="3" t="s">
        <v>161</v>
      </c>
      <c r="B84" s="11" t="s">
        <v>162</v>
      </c>
      <c r="C84" s="5" t="s">
        <v>341</v>
      </c>
      <c r="D84" s="10"/>
      <c r="E84" s="3"/>
      <c r="F84" s="3"/>
      <c r="G84" s="3"/>
    </row>
    <row r="85" spans="1:7">
      <c r="A85" s="3" t="s">
        <v>163</v>
      </c>
      <c r="B85" s="7" t="s">
        <v>164</v>
      </c>
      <c r="C85" s="8" t="s">
        <v>334</v>
      </c>
      <c r="D85" s="10"/>
      <c r="E85" s="3"/>
      <c r="F85" s="3"/>
      <c r="G85" s="3"/>
    </row>
    <row r="86" spans="1:7">
      <c r="A86" s="3" t="s">
        <v>165</v>
      </c>
      <c r="B86" s="11" t="s">
        <v>166</v>
      </c>
      <c r="C86" s="5" t="s">
        <v>334</v>
      </c>
      <c r="D86" s="10"/>
      <c r="E86" s="3"/>
      <c r="F86" s="3"/>
      <c r="G86" s="3"/>
    </row>
    <row r="87" spans="1:7">
      <c r="A87" s="3" t="s">
        <v>167</v>
      </c>
      <c r="B87" s="4" t="s">
        <v>168</v>
      </c>
      <c r="C87" s="5" t="s">
        <v>332</v>
      </c>
      <c r="D87" s="10"/>
      <c r="E87" s="3"/>
      <c r="F87" s="3"/>
      <c r="G87" s="3"/>
    </row>
    <row r="88" spans="1:7">
      <c r="A88" s="3" t="s">
        <v>169</v>
      </c>
      <c r="B88" s="11" t="s">
        <v>170</v>
      </c>
      <c r="C88" s="5" t="s">
        <v>334</v>
      </c>
      <c r="D88" s="10"/>
      <c r="E88" s="3"/>
      <c r="F88" s="3"/>
      <c r="G88" s="3"/>
    </row>
    <row r="89" spans="1:7">
      <c r="A89" s="3" t="s">
        <v>171</v>
      </c>
      <c r="B89" s="11" t="s">
        <v>172</v>
      </c>
      <c r="C89" s="5" t="s">
        <v>173</v>
      </c>
      <c r="D89" s="10"/>
      <c r="E89" s="3"/>
      <c r="F89" s="3"/>
      <c r="G89" s="3"/>
    </row>
    <row r="90" spans="1:7">
      <c r="A90" s="3" t="s">
        <v>174</v>
      </c>
      <c r="B90" s="11" t="s">
        <v>175</v>
      </c>
      <c r="C90" s="5" t="s">
        <v>176</v>
      </c>
      <c r="D90" s="10"/>
      <c r="E90" s="3"/>
      <c r="F90" s="3"/>
      <c r="G90" s="3"/>
    </row>
    <row r="91" spans="1:7">
      <c r="A91" s="3" t="s">
        <v>177</v>
      </c>
      <c r="B91" s="12" t="s">
        <v>178</v>
      </c>
      <c r="C91" s="8" t="s">
        <v>340</v>
      </c>
      <c r="D91" s="10"/>
      <c r="E91" s="3"/>
      <c r="F91" s="3"/>
      <c r="G91" s="3"/>
    </row>
    <row r="92" spans="1:7">
      <c r="A92" s="3" t="s">
        <v>179</v>
      </c>
      <c r="B92" s="12" t="s">
        <v>180</v>
      </c>
      <c r="C92" s="8" t="s">
        <v>340</v>
      </c>
      <c r="D92" s="10"/>
      <c r="E92" s="3"/>
      <c r="F92" s="3"/>
      <c r="G92" s="3"/>
    </row>
    <row r="93" spans="1:7">
      <c r="A93" s="3" t="s">
        <v>181</v>
      </c>
      <c r="B93" s="7" t="s">
        <v>182</v>
      </c>
      <c r="C93" s="8" t="s">
        <v>372</v>
      </c>
      <c r="D93" s="10"/>
      <c r="E93" s="3"/>
      <c r="F93" s="3"/>
      <c r="G93" s="3"/>
    </row>
    <row r="94" spans="1:7">
      <c r="A94" s="3" t="s">
        <v>183</v>
      </c>
      <c r="B94" s="7" t="s">
        <v>184</v>
      </c>
      <c r="C94" s="8" t="s">
        <v>373</v>
      </c>
      <c r="D94" s="10"/>
      <c r="E94" s="3"/>
      <c r="F94" s="3"/>
      <c r="G94" s="3"/>
    </row>
    <row r="95" spans="1:7">
      <c r="A95" s="3" t="s">
        <v>185</v>
      </c>
      <c r="B95" s="7" t="s">
        <v>186</v>
      </c>
      <c r="C95" s="8" t="s">
        <v>374</v>
      </c>
      <c r="D95" s="10"/>
      <c r="E95" s="3"/>
      <c r="F95" s="3"/>
      <c r="G95" s="3"/>
    </row>
    <row r="96" spans="1:7">
      <c r="A96" s="3" t="s">
        <v>187</v>
      </c>
      <c r="B96" s="4" t="s">
        <v>188</v>
      </c>
      <c r="C96" s="5" t="s">
        <v>332</v>
      </c>
      <c r="D96" s="10"/>
      <c r="E96" s="3"/>
      <c r="F96" s="3"/>
      <c r="G96" s="3"/>
    </row>
    <row r="97" spans="1:7">
      <c r="A97" s="3" t="s">
        <v>189</v>
      </c>
      <c r="B97" s="11" t="s">
        <v>190</v>
      </c>
      <c r="C97" s="5" t="s">
        <v>332</v>
      </c>
      <c r="D97" s="10"/>
      <c r="E97" s="3"/>
      <c r="F97" s="3"/>
      <c r="G97" s="3"/>
    </row>
    <row r="98" spans="1:7">
      <c r="A98" s="3" t="s">
        <v>191</v>
      </c>
      <c r="B98" s="12" t="s">
        <v>192</v>
      </c>
      <c r="C98" s="8" t="s">
        <v>375</v>
      </c>
      <c r="D98" s="10"/>
      <c r="E98" s="3"/>
      <c r="F98" s="3"/>
      <c r="G98" s="3"/>
    </row>
    <row r="99" spans="1:7">
      <c r="A99" s="3" t="s">
        <v>193</v>
      </c>
      <c r="B99" s="12" t="s">
        <v>194</v>
      </c>
      <c r="C99" s="8" t="s">
        <v>376</v>
      </c>
      <c r="D99" s="10"/>
      <c r="E99" s="3"/>
      <c r="F99" s="3"/>
      <c r="G99" s="3"/>
    </row>
    <row r="100" spans="1:7">
      <c r="A100" s="3" t="s">
        <v>195</v>
      </c>
      <c r="B100" s="4" t="s">
        <v>196</v>
      </c>
      <c r="C100" s="5" t="s">
        <v>355</v>
      </c>
      <c r="D100" s="10"/>
      <c r="E100" s="3"/>
      <c r="F100" s="3"/>
      <c r="G100" s="3"/>
    </row>
    <row r="101" spans="1:7">
      <c r="A101" s="3" t="s">
        <v>197</v>
      </c>
      <c r="B101" s="7" t="s">
        <v>198</v>
      </c>
      <c r="C101" s="8" t="s">
        <v>377</v>
      </c>
      <c r="D101" s="10"/>
      <c r="E101" s="3"/>
      <c r="F101" s="3"/>
      <c r="G101" s="3"/>
    </row>
    <row r="102" spans="1:7">
      <c r="A102" s="3" t="s">
        <v>199</v>
      </c>
      <c r="B102" s="12" t="s">
        <v>200</v>
      </c>
      <c r="C102" s="8" t="s">
        <v>359</v>
      </c>
      <c r="D102" s="10"/>
      <c r="E102" s="3"/>
      <c r="F102" s="3"/>
      <c r="G102" s="3"/>
    </row>
    <row r="103" spans="1:7">
      <c r="A103" s="3" t="s">
        <v>201</v>
      </c>
      <c r="B103" s="12" t="s">
        <v>202</v>
      </c>
      <c r="C103" s="8" t="s">
        <v>340</v>
      </c>
      <c r="D103" s="10"/>
      <c r="E103" s="3"/>
      <c r="F103" s="3"/>
      <c r="G103" s="3"/>
    </row>
    <row r="104" spans="1:7">
      <c r="A104" s="3" t="s">
        <v>203</v>
      </c>
      <c r="B104" s="12" t="s">
        <v>204</v>
      </c>
      <c r="C104" s="8" t="s">
        <v>359</v>
      </c>
      <c r="D104" s="10"/>
      <c r="E104" s="3"/>
      <c r="F104" s="3"/>
      <c r="G104" s="3"/>
    </row>
    <row r="105" spans="1:7">
      <c r="A105" s="3" t="s">
        <v>205</v>
      </c>
      <c r="B105" s="12" t="s">
        <v>206</v>
      </c>
      <c r="C105" s="8" t="s">
        <v>340</v>
      </c>
      <c r="D105" s="10"/>
      <c r="E105" s="3"/>
      <c r="F105" s="3"/>
      <c r="G105" s="3"/>
    </row>
    <row r="106" spans="1:7">
      <c r="A106" s="3" t="s">
        <v>207</v>
      </c>
      <c r="B106" s="12" t="s">
        <v>208</v>
      </c>
      <c r="C106" s="8" t="s">
        <v>331</v>
      </c>
      <c r="D106" s="10"/>
      <c r="E106" s="3"/>
      <c r="F106" s="3"/>
      <c r="G106" s="3"/>
    </row>
    <row r="107" spans="1:7">
      <c r="A107" s="3" t="s">
        <v>209</v>
      </c>
      <c r="B107" s="12" t="s">
        <v>210</v>
      </c>
      <c r="C107" s="8" t="s">
        <v>346</v>
      </c>
      <c r="D107" s="10"/>
      <c r="E107" s="3"/>
      <c r="F107" s="3"/>
      <c r="G107" s="3"/>
    </row>
    <row r="108" spans="1:7">
      <c r="A108" s="3" t="s">
        <v>211</v>
      </c>
      <c r="B108" s="12" t="s">
        <v>212</v>
      </c>
      <c r="C108" s="8" t="s">
        <v>340</v>
      </c>
      <c r="D108" s="10"/>
      <c r="E108" s="3"/>
      <c r="F108" s="3"/>
      <c r="G108" s="3"/>
    </row>
    <row r="109" spans="1:7">
      <c r="A109" s="3" t="s">
        <v>213</v>
      </c>
      <c r="B109" s="12" t="s">
        <v>214</v>
      </c>
      <c r="C109" s="8" t="s">
        <v>378</v>
      </c>
      <c r="D109" s="10"/>
      <c r="E109" s="3"/>
      <c r="F109" s="3"/>
      <c r="G109" s="3"/>
    </row>
    <row r="110" spans="1:7">
      <c r="A110" s="3" t="s">
        <v>215</v>
      </c>
      <c r="B110" s="12" t="s">
        <v>216</v>
      </c>
      <c r="C110" s="8" t="s">
        <v>379</v>
      </c>
      <c r="D110" s="10"/>
      <c r="E110" s="3"/>
      <c r="F110" s="3"/>
      <c r="G110" s="3"/>
    </row>
    <row r="111" spans="1:7">
      <c r="A111" s="3" t="s">
        <v>217</v>
      </c>
      <c r="B111" s="7" t="s">
        <v>218</v>
      </c>
      <c r="C111" s="8" t="s">
        <v>359</v>
      </c>
      <c r="D111" s="10"/>
      <c r="E111" s="3"/>
      <c r="F111" s="3"/>
      <c r="G111" s="3"/>
    </row>
    <row r="112" spans="1:7">
      <c r="A112" s="3" t="s">
        <v>219</v>
      </c>
      <c r="B112" s="12" t="s">
        <v>220</v>
      </c>
      <c r="C112" s="8" t="s">
        <v>355</v>
      </c>
      <c r="D112" s="10"/>
      <c r="E112" s="3"/>
      <c r="F112" s="3"/>
      <c r="G112" s="3"/>
    </row>
    <row r="113" spans="1:7">
      <c r="A113" s="3" t="s">
        <v>221</v>
      </c>
      <c r="B113" s="11" t="s">
        <v>222</v>
      </c>
      <c r="C113" s="5" t="s">
        <v>380</v>
      </c>
      <c r="D113" s="3"/>
      <c r="E113" s="3"/>
      <c r="F113" s="3"/>
      <c r="G113" s="3"/>
    </row>
    <row r="114" spans="1:7">
      <c r="A114" s="3" t="s">
        <v>223</v>
      </c>
      <c r="B114" s="7" t="s">
        <v>224</v>
      </c>
      <c r="C114" s="8" t="s">
        <v>381</v>
      </c>
      <c r="D114" s="3"/>
      <c r="E114" s="3"/>
      <c r="F114" s="3"/>
      <c r="G114" s="3"/>
    </row>
    <row r="115" spans="1:7">
      <c r="A115" s="3" t="s">
        <v>225</v>
      </c>
      <c r="B115" s="7" t="s">
        <v>226</v>
      </c>
      <c r="C115" s="8" t="s">
        <v>341</v>
      </c>
      <c r="D115" s="3"/>
      <c r="E115" s="3"/>
      <c r="F115" s="3"/>
      <c r="G115" s="3"/>
    </row>
    <row r="116" spans="1:7">
      <c r="A116" s="3" t="s">
        <v>227</v>
      </c>
      <c r="B116" s="12" t="s">
        <v>228</v>
      </c>
      <c r="C116" s="8" t="s">
        <v>332</v>
      </c>
      <c r="D116" s="3"/>
      <c r="E116" s="3"/>
      <c r="F116" s="3"/>
      <c r="G116" s="3"/>
    </row>
    <row r="117" spans="1:7">
      <c r="A117" s="3" t="s">
        <v>229</v>
      </c>
      <c r="B117" s="9" t="s">
        <v>230</v>
      </c>
      <c r="C117" s="8" t="s">
        <v>380</v>
      </c>
      <c r="D117" s="3"/>
      <c r="E117" s="3"/>
      <c r="F117" s="3"/>
      <c r="G117" s="3"/>
    </row>
    <row r="118" spans="1:7">
      <c r="A118" s="3" t="s">
        <v>231</v>
      </c>
      <c r="B118" s="7" t="s">
        <v>232</v>
      </c>
      <c r="C118" s="8" t="s">
        <v>357</v>
      </c>
      <c r="D118" s="3"/>
      <c r="E118" s="3"/>
      <c r="F118" s="3"/>
      <c r="G118" s="3"/>
    </row>
    <row r="119" spans="1:7">
      <c r="A119" s="3" t="s">
        <v>233</v>
      </c>
      <c r="B119" s="9" t="s">
        <v>234</v>
      </c>
      <c r="C119" s="8" t="s">
        <v>380</v>
      </c>
      <c r="D119" s="3"/>
      <c r="E119" s="3"/>
      <c r="F119" s="3"/>
      <c r="G119" s="3"/>
    </row>
    <row r="120" spans="1:7">
      <c r="A120" s="3" t="s">
        <v>235</v>
      </c>
      <c r="B120" s="12" t="s">
        <v>236</v>
      </c>
      <c r="C120" s="8" t="s">
        <v>375</v>
      </c>
      <c r="D120" s="3"/>
      <c r="E120" s="3"/>
      <c r="F120" s="3"/>
      <c r="G120" s="3"/>
    </row>
    <row r="121" spans="1:7">
      <c r="A121" s="3" t="s">
        <v>237</v>
      </c>
      <c r="B121" s="7" t="s">
        <v>238</v>
      </c>
      <c r="C121" s="8" t="s">
        <v>382</v>
      </c>
      <c r="D121" s="3"/>
      <c r="E121" s="3"/>
      <c r="F121" s="3"/>
      <c r="G121" s="3"/>
    </row>
    <row r="122" spans="1:7">
      <c r="A122" s="3" t="s">
        <v>239</v>
      </c>
      <c r="B122" s="11" t="s">
        <v>240</v>
      </c>
      <c r="C122" s="5" t="s">
        <v>375</v>
      </c>
      <c r="D122" s="3"/>
      <c r="E122" s="3"/>
      <c r="F122" s="3"/>
      <c r="G122" s="3"/>
    </row>
    <row r="123" spans="1:7">
      <c r="A123" s="3" t="s">
        <v>241</v>
      </c>
      <c r="B123" s="11" t="s">
        <v>242</v>
      </c>
      <c r="C123" s="5" t="s">
        <v>350</v>
      </c>
      <c r="D123" s="3"/>
      <c r="E123" s="3"/>
      <c r="F123" s="3"/>
      <c r="G123" s="3"/>
    </row>
    <row r="124" spans="1:7" ht="30">
      <c r="A124" s="3" t="s">
        <v>243</v>
      </c>
      <c r="B124" s="22" t="s">
        <v>244</v>
      </c>
      <c r="C124" s="5" t="s">
        <v>350</v>
      </c>
      <c r="D124" s="3"/>
      <c r="E124" s="3"/>
      <c r="F124" s="3"/>
      <c r="G124" s="3"/>
    </row>
    <row r="125" spans="1:7">
      <c r="A125" s="3" t="s">
        <v>245</v>
      </c>
      <c r="B125" s="7" t="s">
        <v>246</v>
      </c>
      <c r="C125" s="8" t="s">
        <v>331</v>
      </c>
      <c r="D125" s="3"/>
      <c r="E125" s="3"/>
      <c r="F125" s="3"/>
      <c r="G125" s="3"/>
    </row>
    <row r="126" spans="1:7">
      <c r="A126" s="3" t="s">
        <v>247</v>
      </c>
      <c r="B126" s="7" t="s">
        <v>248</v>
      </c>
      <c r="C126" s="8" t="s">
        <v>347</v>
      </c>
      <c r="D126" s="3"/>
      <c r="E126" s="3"/>
      <c r="F126" s="3"/>
      <c r="G126" s="3"/>
    </row>
    <row r="127" spans="1:7">
      <c r="A127" s="3" t="s">
        <v>249</v>
      </c>
      <c r="B127" s="4" t="s">
        <v>250</v>
      </c>
      <c r="C127" s="5" t="s">
        <v>331</v>
      </c>
      <c r="D127" s="3"/>
      <c r="E127" s="3"/>
      <c r="F127" s="3"/>
      <c r="G127" s="3"/>
    </row>
    <row r="128" spans="1:7">
      <c r="A128" s="3" t="s">
        <v>251</v>
      </c>
      <c r="B128" s="11" t="s">
        <v>252</v>
      </c>
      <c r="C128" s="5" t="s">
        <v>359</v>
      </c>
      <c r="D128" s="3"/>
      <c r="E128" s="3"/>
      <c r="F128" s="3"/>
      <c r="G128" s="3"/>
    </row>
    <row r="129" spans="1:7">
      <c r="A129" s="3" t="s">
        <v>253</v>
      </c>
      <c r="B129" s="7" t="s">
        <v>254</v>
      </c>
      <c r="C129" s="8">
        <f>SUM([1]Ustronie!C71+[1]Babilon!C71+[1]Akademik!C71+'[1]Bratniak Muszelka'!C71+'[1]Pineska Tulipan'!C71+[1]Żaczek!C71+[1]Riviera!C71+[1]Mikrus!C71+[1]Tatrzańska!C71)</f>
        <v>0</v>
      </c>
      <c r="D129" s="3"/>
      <c r="E129" s="3"/>
      <c r="F129" s="3"/>
      <c r="G129" s="3"/>
    </row>
    <row r="130" spans="1:7">
      <c r="A130" s="3" t="s">
        <v>255</v>
      </c>
      <c r="B130" s="7" t="s">
        <v>256</v>
      </c>
      <c r="C130" s="8" t="s">
        <v>332</v>
      </c>
      <c r="D130" s="3"/>
      <c r="E130" s="3"/>
      <c r="F130" s="3"/>
      <c r="G130" s="3"/>
    </row>
    <row r="131" spans="1:7">
      <c r="A131" s="3" t="s">
        <v>257</v>
      </c>
      <c r="B131" s="7" t="s">
        <v>258</v>
      </c>
      <c r="C131" s="8" t="s">
        <v>332</v>
      </c>
      <c r="D131" s="3"/>
      <c r="E131" s="3"/>
      <c r="F131" s="3"/>
      <c r="G131" s="3"/>
    </row>
    <row r="132" spans="1:7">
      <c r="A132" s="3" t="s">
        <v>259</v>
      </c>
      <c r="B132" s="11" t="s">
        <v>260</v>
      </c>
      <c r="C132" s="5" t="s">
        <v>331</v>
      </c>
      <c r="D132" s="3"/>
      <c r="E132" s="3"/>
      <c r="F132" s="3"/>
      <c r="G132" s="3"/>
    </row>
    <row r="133" spans="1:7">
      <c r="A133" s="3" t="s">
        <v>261</v>
      </c>
      <c r="B133" s="12" t="s">
        <v>262</v>
      </c>
      <c r="C133" s="8" t="s">
        <v>383</v>
      </c>
      <c r="D133" s="3"/>
      <c r="E133" s="3"/>
      <c r="F133" s="3"/>
      <c r="G133" s="3"/>
    </row>
    <row r="134" spans="1:7">
      <c r="A134" s="3" t="s">
        <v>263</v>
      </c>
      <c r="B134" s="12" t="s">
        <v>264</v>
      </c>
      <c r="C134" s="8" t="s">
        <v>384</v>
      </c>
      <c r="D134" s="3"/>
      <c r="E134" s="3"/>
      <c r="F134" s="3"/>
      <c r="G134" s="3"/>
    </row>
    <row r="135" spans="1:7">
      <c r="A135" s="3" t="s">
        <v>265</v>
      </c>
      <c r="B135" s="12" t="s">
        <v>266</v>
      </c>
      <c r="C135" s="8" t="s">
        <v>356</v>
      </c>
      <c r="D135" s="3"/>
      <c r="E135" s="3"/>
      <c r="F135" s="3"/>
      <c r="G135" s="3"/>
    </row>
    <row r="136" spans="1:7">
      <c r="A136" s="3" t="s">
        <v>267</v>
      </c>
      <c r="B136" s="22" t="s">
        <v>268</v>
      </c>
      <c r="C136" s="5" t="s">
        <v>347</v>
      </c>
      <c r="D136" s="3"/>
      <c r="E136" s="3"/>
      <c r="F136" s="3"/>
      <c r="G136" s="3"/>
    </row>
    <row r="137" spans="1:7">
      <c r="A137" s="3" t="s">
        <v>269</v>
      </c>
      <c r="B137" s="22" t="s">
        <v>268</v>
      </c>
      <c r="C137" s="5" t="s">
        <v>341</v>
      </c>
      <c r="D137" s="3"/>
      <c r="E137" s="3"/>
      <c r="F137" s="3"/>
      <c r="G137" s="3"/>
    </row>
    <row r="138" spans="1:7">
      <c r="A138" s="3" t="s">
        <v>270</v>
      </c>
      <c r="B138" s="22" t="s">
        <v>268</v>
      </c>
      <c r="C138" s="5" t="s">
        <v>331</v>
      </c>
      <c r="D138" s="3"/>
      <c r="E138" s="3"/>
      <c r="F138" s="3"/>
      <c r="G138" s="3"/>
    </row>
    <row r="139" spans="1:7">
      <c r="A139" s="3" t="s">
        <v>271</v>
      </c>
      <c r="B139" s="12" t="s">
        <v>272</v>
      </c>
      <c r="C139" s="8" t="s">
        <v>355</v>
      </c>
      <c r="D139" s="3"/>
      <c r="E139" s="3"/>
      <c r="F139" s="3"/>
      <c r="G139" s="3"/>
    </row>
    <row r="140" spans="1:7">
      <c r="A140" s="3" t="s">
        <v>273</v>
      </c>
      <c r="B140" s="7" t="s">
        <v>274</v>
      </c>
      <c r="C140" s="8" t="s">
        <v>385</v>
      </c>
      <c r="D140" s="3"/>
      <c r="E140" s="3"/>
      <c r="F140" s="3"/>
      <c r="G140" s="3"/>
    </row>
    <row r="141" spans="1:7">
      <c r="A141" s="3" t="s">
        <v>275</v>
      </c>
      <c r="B141" s="7" t="s">
        <v>276</v>
      </c>
      <c r="C141" s="8" t="s">
        <v>357</v>
      </c>
      <c r="D141" s="3"/>
      <c r="E141" s="3"/>
      <c r="F141" s="3"/>
      <c r="G141" s="3"/>
    </row>
    <row r="142" spans="1:7">
      <c r="A142" s="3" t="s">
        <v>277</v>
      </c>
      <c r="B142" s="7" t="s">
        <v>278</v>
      </c>
      <c r="C142" s="8" t="s">
        <v>348</v>
      </c>
      <c r="D142" s="3"/>
      <c r="E142" s="3"/>
      <c r="F142" s="3"/>
      <c r="G142" s="3"/>
    </row>
    <row r="143" spans="1:7">
      <c r="A143" s="3" t="s">
        <v>279</v>
      </c>
      <c r="B143" s="7" t="s">
        <v>280</v>
      </c>
      <c r="C143" s="8" t="s">
        <v>386</v>
      </c>
      <c r="D143" s="3"/>
      <c r="E143" s="3"/>
      <c r="F143" s="3"/>
      <c r="G143" s="3"/>
    </row>
    <row r="144" spans="1:7">
      <c r="A144" s="3" t="s">
        <v>281</v>
      </c>
      <c r="B144" s="7" t="s">
        <v>282</v>
      </c>
      <c r="C144" s="8" t="s">
        <v>387</v>
      </c>
      <c r="D144" s="3"/>
      <c r="E144" s="3"/>
      <c r="F144" s="3"/>
      <c r="G144" s="3"/>
    </row>
    <row r="145" spans="1:7">
      <c r="A145" s="3" t="s">
        <v>283</v>
      </c>
      <c r="B145" s="4" t="s">
        <v>284</v>
      </c>
      <c r="C145" s="5" t="s">
        <v>331</v>
      </c>
      <c r="D145" s="3"/>
      <c r="E145" s="3"/>
      <c r="F145" s="3"/>
      <c r="G145" s="3"/>
    </row>
    <row r="146" spans="1:7">
      <c r="A146" s="3" t="s">
        <v>285</v>
      </c>
      <c r="B146" s="4" t="s">
        <v>286</v>
      </c>
      <c r="C146" s="5" t="s">
        <v>341</v>
      </c>
      <c r="D146" s="3"/>
      <c r="E146" s="3"/>
      <c r="F146" s="3"/>
      <c r="G146" s="3"/>
    </row>
    <row r="147" spans="1:7">
      <c r="A147" s="3" t="s">
        <v>287</v>
      </c>
      <c r="B147" s="7" t="s">
        <v>288</v>
      </c>
      <c r="C147" s="8" t="s">
        <v>388</v>
      </c>
      <c r="D147" s="10"/>
      <c r="E147" s="3"/>
      <c r="F147" s="3"/>
      <c r="G147" s="3"/>
    </row>
    <row r="148" spans="1:7">
      <c r="A148" s="3" t="s">
        <v>289</v>
      </c>
      <c r="B148" s="7" t="s">
        <v>290</v>
      </c>
      <c r="C148" s="8" t="s">
        <v>389</v>
      </c>
      <c r="D148" s="10"/>
      <c r="E148" s="3"/>
      <c r="F148" s="3"/>
      <c r="G148" s="3"/>
    </row>
    <row r="149" spans="1:7">
      <c r="A149" s="3" t="s">
        <v>291</v>
      </c>
      <c r="B149" s="11" t="s">
        <v>292</v>
      </c>
      <c r="C149" s="5" t="s">
        <v>365</v>
      </c>
      <c r="D149" s="10"/>
      <c r="E149" s="3"/>
      <c r="F149" s="3"/>
      <c r="G149" s="3"/>
    </row>
    <row r="150" spans="1:7">
      <c r="A150" s="3" t="s">
        <v>293</v>
      </c>
      <c r="B150" s="7" t="s">
        <v>294</v>
      </c>
      <c r="C150" s="8" t="s">
        <v>390</v>
      </c>
      <c r="D150" s="10"/>
      <c r="E150" s="3"/>
      <c r="F150" s="3"/>
      <c r="G150" s="3"/>
    </row>
    <row r="151" spans="1:7">
      <c r="A151" s="3" t="s">
        <v>295</v>
      </c>
      <c r="B151" s="11" t="s">
        <v>296</v>
      </c>
      <c r="C151" s="5" t="s">
        <v>391</v>
      </c>
      <c r="D151" s="10"/>
      <c r="E151" s="3"/>
      <c r="F151" s="3"/>
      <c r="G151" s="3"/>
    </row>
    <row r="152" spans="1:7">
      <c r="A152" s="3" t="s">
        <v>297</v>
      </c>
      <c r="B152" s="11" t="s">
        <v>298</v>
      </c>
      <c r="C152" s="5" t="s">
        <v>392</v>
      </c>
      <c r="D152" s="10"/>
      <c r="E152" s="3"/>
      <c r="F152" s="3"/>
      <c r="G152" s="3"/>
    </row>
    <row r="153" spans="1:7">
      <c r="A153" s="3" t="s">
        <v>299</v>
      </c>
      <c r="B153" s="12" t="s">
        <v>300</v>
      </c>
      <c r="C153" s="8" t="s">
        <v>393</v>
      </c>
      <c r="D153" s="10"/>
      <c r="E153" s="3"/>
      <c r="F153" s="3"/>
      <c r="G153" s="3"/>
    </row>
    <row r="154" spans="1:7">
      <c r="A154" s="3" t="s">
        <v>301</v>
      </c>
      <c r="B154" s="12" t="s">
        <v>302</v>
      </c>
      <c r="C154" s="8" t="s">
        <v>394</v>
      </c>
      <c r="D154" s="10"/>
      <c r="E154" s="3"/>
      <c r="F154" s="3"/>
      <c r="G154" s="3"/>
    </row>
    <row r="155" spans="1:7">
      <c r="A155" s="3" t="s">
        <v>303</v>
      </c>
      <c r="B155" s="7" t="s">
        <v>304</v>
      </c>
      <c r="C155" s="8" t="s">
        <v>331</v>
      </c>
      <c r="D155" s="10"/>
      <c r="E155" s="3"/>
      <c r="F155" s="3"/>
      <c r="G155" s="3"/>
    </row>
    <row r="156" spans="1:7">
      <c r="A156" s="3" t="s">
        <v>305</v>
      </c>
      <c r="B156" s="11" t="s">
        <v>306</v>
      </c>
      <c r="C156" s="5" t="s">
        <v>395</v>
      </c>
      <c r="D156" s="10"/>
      <c r="E156" s="3"/>
      <c r="F156" s="3"/>
      <c r="G156" s="3"/>
    </row>
    <row r="157" spans="1:7">
      <c r="A157" s="3" t="s">
        <v>307</v>
      </c>
      <c r="B157" s="11" t="s">
        <v>308</v>
      </c>
      <c r="C157" s="5" t="s">
        <v>332</v>
      </c>
      <c r="D157" s="10"/>
      <c r="E157" s="3"/>
      <c r="F157" s="3"/>
      <c r="G157" s="3"/>
    </row>
    <row r="158" spans="1:7">
      <c r="A158" s="3" t="s">
        <v>309</v>
      </c>
      <c r="B158" s="9" t="s">
        <v>310</v>
      </c>
      <c r="C158" s="8" t="s">
        <v>376</v>
      </c>
      <c r="D158" s="10"/>
      <c r="E158" s="3"/>
      <c r="F158" s="3"/>
      <c r="G158" s="3"/>
    </row>
    <row r="159" spans="1:7">
      <c r="A159" s="3" t="s">
        <v>311</v>
      </c>
      <c r="B159" s="7" t="s">
        <v>312</v>
      </c>
      <c r="C159" s="8">
        <f>SUM([1]Ustronie!C88+[1]Babilon!C88+[1]Akademik!C88+'[1]Bratniak Muszelka'!C88+'[1]Pineska Tulipan'!C88+[1]Żaczek!C88+[1]Riviera!C88+[1]Mikrus!C88+[1]Tatrzańska!C88)</f>
        <v>0</v>
      </c>
      <c r="D159" s="10"/>
      <c r="E159" s="3"/>
      <c r="F159" s="3"/>
      <c r="G159" s="3"/>
    </row>
    <row r="160" spans="1:7">
      <c r="A160" s="3" t="s">
        <v>313</v>
      </c>
      <c r="B160" s="7" t="s">
        <v>314</v>
      </c>
      <c r="C160" s="8" t="s">
        <v>359</v>
      </c>
      <c r="D160" s="10"/>
      <c r="E160" s="3"/>
      <c r="F160" s="3"/>
      <c r="G160" s="3"/>
    </row>
    <row r="161" spans="1:7">
      <c r="A161" s="3" t="s">
        <v>315</v>
      </c>
      <c r="B161" s="12" t="s">
        <v>316</v>
      </c>
      <c r="C161" s="8" t="s">
        <v>396</v>
      </c>
      <c r="D161" s="10"/>
      <c r="E161" s="3"/>
      <c r="F161" s="3"/>
      <c r="G161" s="3"/>
    </row>
    <row r="162" spans="1:7">
      <c r="A162" s="3" t="s">
        <v>317</v>
      </c>
      <c r="B162" s="7" t="s">
        <v>318</v>
      </c>
      <c r="C162" s="8" t="s">
        <v>331</v>
      </c>
      <c r="D162" s="10"/>
      <c r="E162" s="3"/>
      <c r="F162" s="3"/>
      <c r="G162" s="3"/>
    </row>
    <row r="163" spans="1:7">
      <c r="A163" s="3" t="s">
        <v>319</v>
      </c>
      <c r="B163" s="12" t="s">
        <v>320</v>
      </c>
      <c r="C163" s="8" t="s">
        <v>373</v>
      </c>
      <c r="D163" s="10"/>
      <c r="E163" s="3"/>
      <c r="F163" s="3"/>
      <c r="G163" s="3"/>
    </row>
    <row r="164" spans="1:7">
      <c r="A164" s="3" t="s">
        <v>321</v>
      </c>
      <c r="B164" s="12" t="s">
        <v>322</v>
      </c>
      <c r="C164" s="8" t="s">
        <v>397</v>
      </c>
      <c r="D164" s="10"/>
      <c r="E164" s="3"/>
      <c r="F164" s="3"/>
      <c r="G164" s="3"/>
    </row>
    <row r="165" spans="1:7">
      <c r="A165" s="3" t="s">
        <v>323</v>
      </c>
      <c r="B165" s="7" t="s">
        <v>324</v>
      </c>
      <c r="C165" s="8" t="s">
        <v>359</v>
      </c>
      <c r="D165" s="10"/>
      <c r="E165" s="3"/>
      <c r="F165" s="3"/>
      <c r="G165" s="3"/>
    </row>
    <row r="166" spans="1:7">
      <c r="A166" s="3" t="s">
        <v>325</v>
      </c>
      <c r="B166" s="7" t="s">
        <v>326</v>
      </c>
      <c r="C166" s="8" t="s">
        <v>355</v>
      </c>
      <c r="D166" s="10"/>
      <c r="E166" s="3"/>
      <c r="F166" s="3"/>
      <c r="G166" s="3"/>
    </row>
    <row r="167" spans="1:7">
      <c r="A167" s="23"/>
      <c r="B167" s="35"/>
      <c r="C167" s="36" t="s">
        <v>399</v>
      </c>
      <c r="D167" s="10"/>
      <c r="E167" s="3"/>
      <c r="F167" s="3"/>
      <c r="G167" s="3"/>
    </row>
    <row r="169" spans="1:7">
      <c r="E169" s="28" t="s">
        <v>327</v>
      </c>
      <c r="F169" s="28"/>
    </row>
    <row r="170" spans="1:7">
      <c r="B170" s="25" t="s">
        <v>328</v>
      </c>
      <c r="E170" s="29" t="s">
        <v>329</v>
      </c>
      <c r="F170" s="29"/>
    </row>
  </sheetData>
  <mergeCells count="4">
    <mergeCell ref="B1:G1"/>
    <mergeCell ref="B2:G2"/>
    <mergeCell ref="E169:F169"/>
    <mergeCell ref="E170:F170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1282077B4F3394CB3527B326B0AE15E" ma:contentTypeVersion="14" ma:contentTypeDescription="Utwórz nowy dokument." ma:contentTypeScope="" ma:versionID="1d0a724380d232c51527421a80ea4b88">
  <xsd:schema xmlns:xsd="http://www.w3.org/2001/XMLSchema" xmlns:xs="http://www.w3.org/2001/XMLSchema" xmlns:p="http://schemas.microsoft.com/office/2006/metadata/properties" xmlns:ns3="a1fbc36a-8331-431a-8840-ee8c79485fef" targetNamespace="http://schemas.microsoft.com/office/2006/metadata/properties" ma:root="true" ma:fieldsID="5c7bdf4dc377df7fad9431e9d39cb1a5" ns3:_="">
    <xsd:import namespace="a1fbc36a-8331-431a-8840-ee8c79485fe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fbc36a-8331-431a-8840-ee8c79485fe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19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730B9A1-132F-4C67-8887-6F6E42ADB786}">
  <ds:schemaRefs>
    <ds:schemaRef ds:uri="http://purl.org/dc/elements/1.1/"/>
    <ds:schemaRef ds:uri="http://schemas.microsoft.com/office/2006/metadata/properties"/>
    <ds:schemaRef ds:uri="a1fbc36a-8331-431a-8840-ee8c79485fef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E01CE862-425E-4400-9CB2-0ADC30E8D2A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A65D6ED-7EC1-4F8D-91E8-6F2854FD634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1fbc36a-8331-431a-8840-ee8c79485f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2025-01-30T08:26:50Z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0x010100B1282077B4F3394CB3527B326B0AE15E</vt:lpwstr>
  </property>
</Properties>
</file>