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ba48ae7000a2c9/Klienci/Starostwo Powiatowe Rybnik/Projekt 2023/KRZYŻANOWICE/"/>
    </mc:Choice>
  </mc:AlternateContent>
  <xr:revisionPtr revIDLastSave="0" documentId="8_{260DC5F5-10C2-4269-8925-67F03667AFAC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Zestawienie szczegółowe" sheetId="1" r:id="rId1"/>
    <sheet name="Zużycie wg. Nabywcy" sheetId="12" r:id="rId2"/>
    <sheet name="Zużycie wg GT OSD" sheetId="13" r:id="rId3"/>
    <sheet name="Zużycie miesięczne" sheetId="14" r:id="rId4"/>
  </sheets>
  <definedNames>
    <definedName name="_xlnm._FilterDatabase" localSheetId="0" hidden="1">'Zestawienie szczegółowe'!$A$1:$AC$35</definedName>
  </definedNames>
  <calcPr calcId="191029"/>
  <pivotCaches>
    <pivotCache cacheId="1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<sst xmlns="http://schemas.openxmlformats.org/spreadsheetml/2006/main" count="436" uniqueCount="176">
  <si>
    <t>Nabywca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</si>
  <si>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</si>
  <si>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</si>
  <si>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</si>
  <si>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</si>
  <si>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</si>
  <si>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</si>
  <si>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</si>
  <si>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</si>
  <si>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</si>
  <si>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&lt;110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</si>
  <si>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</si>
  <si>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</si>
  <si>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</si>
  <si>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</si>
  <si>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</si>
  <si>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</si>
  <si>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</si>
  <si>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</si>
  <si>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</si>
  <si>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</si>
  <si>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</si>
  <si>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</si>
  <si>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</si>
  <si>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</si>
  <si>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</si>
  <si>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</si>
  <si>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ROK</t>
  </si>
  <si>
    <t>Prognoza_2024</t>
  </si>
  <si>
    <t>Iloś gazu podlegająca rozliczeniom wg cen taryfowych 2024</t>
  </si>
  <si>
    <t>Iloś gazu podlegająca rozliczeniom wg cen zaoferowanych przez Wykonawcę 2024</t>
  </si>
  <si>
    <t>Ilość gazu podlegająca rozliczeniom wg cen taryfowych 2024</t>
  </si>
  <si>
    <t>Ilość gazu podlegająca rozliczeniom wg cen zaoferowanych przez Wykonawcę 2024</t>
  </si>
  <si>
    <t>Liczba PPG</t>
  </si>
  <si>
    <t>W-5.1_ZA</t>
  </si>
  <si>
    <t>W-2.1_ZA</t>
  </si>
  <si>
    <t>W-3.6_ZA</t>
  </si>
  <si>
    <t>W-4_ZA</t>
  </si>
  <si>
    <t>Procentowy udział paliwa gazowego podlegającego rozliczeniom wg cen taryfowych</t>
  </si>
  <si>
    <t>Prognoza 2024</t>
  </si>
  <si>
    <t>Nabywca / Płatnik</t>
  </si>
  <si>
    <t>Gruoa taryfowa OSD</t>
  </si>
  <si>
    <t xml:space="preserve"> II</t>
  </si>
  <si>
    <t xml:space="preserve"> III</t>
  </si>
  <si>
    <t xml:space="preserve"> IV</t>
  </si>
  <si>
    <t xml:space="preserve"> V</t>
  </si>
  <si>
    <t xml:space="preserve"> VI</t>
  </si>
  <si>
    <t xml:space="preserve"> VII</t>
  </si>
  <si>
    <t xml:space="preserve"> VIII</t>
  </si>
  <si>
    <t xml:space="preserve"> IX</t>
  </si>
  <si>
    <t xml:space="preserve"> X</t>
  </si>
  <si>
    <t xml:space="preserve"> XI</t>
  </si>
  <si>
    <t xml:space="preserve"> XII</t>
  </si>
  <si>
    <t xml:space="preserve"> ROK</t>
  </si>
  <si>
    <t xml:space="preserve"> I</t>
  </si>
  <si>
    <t>Grupa taryfowa OSD</t>
  </si>
  <si>
    <t>Gmina Krzyżanowice</t>
  </si>
  <si>
    <t>ul. Główna 5, 47-450 Krzyżanowice</t>
  </si>
  <si>
    <t>6391986361</t>
  </si>
  <si>
    <t>8018590365500009064848</t>
  </si>
  <si>
    <t>Główna 29, 47-450 Krzyżanowice</t>
  </si>
  <si>
    <t>8018590365500009077886</t>
  </si>
  <si>
    <t>KOLEJOWA 4, 47-450 Roszków</t>
  </si>
  <si>
    <t>8018590365500009091363</t>
  </si>
  <si>
    <t>GŁÓWNA 5, 47-450 Krzyżanowice</t>
  </si>
  <si>
    <t>8018590365500009113553</t>
  </si>
  <si>
    <t>GŁÓWNA 13, 47-450 Nowa Wioska</t>
  </si>
  <si>
    <t>8018590365500030536499</t>
  </si>
  <si>
    <t>Bogumińska 25, 47-460 Chałupki</t>
  </si>
  <si>
    <t>8018590365500031030521</t>
  </si>
  <si>
    <t>Wyzwolenia 1a/1, 47-450 Krzyżanowice</t>
  </si>
  <si>
    <t>8018590365500041390721</t>
  </si>
  <si>
    <t>DWORCOWA  dz.815/3, 815/447-451 Tworków</t>
  </si>
  <si>
    <t>W-3.9_ZA</t>
  </si>
  <si>
    <t>8018590365500041641755</t>
  </si>
  <si>
    <t>Głowna 86, 47-450 Krzyżanowice</t>
  </si>
  <si>
    <t>Gminny Zespół Oświaty, Kultury, Sportu i Turystyki w Krzyżanowicach</t>
  </si>
  <si>
    <t>ul. Zamkowa 48, 47-451 Tworków</t>
  </si>
  <si>
    <t>8018590365500009014416</t>
  </si>
  <si>
    <t>FABRYCZNA, 47-460 Chałupki</t>
  </si>
  <si>
    <t>8018590365500009052593</t>
  </si>
  <si>
    <t>GŁÓWNA 18, 47-460 Rudyszwałd</t>
  </si>
  <si>
    <t>8018590365500009080008</t>
  </si>
  <si>
    <t>ZAMKOWA 48, 47-451 Tworków</t>
  </si>
  <si>
    <t>W-1.2_ZA</t>
  </si>
  <si>
    <t>8018590365500019758867</t>
  </si>
  <si>
    <t>GŁÓWNA 31 (DZ.143), 47-460 Rudyszwałd (CIAS)</t>
  </si>
  <si>
    <t>8018590365500053223505</t>
  </si>
  <si>
    <t>NOWA 20, 47-451 Roszków</t>
  </si>
  <si>
    <t>Przedszkole w Bieńkowicach</t>
  </si>
  <si>
    <t>ul. Raciborska 70, 47-451 Bieńkowice</t>
  </si>
  <si>
    <t>8018590365500013757040</t>
  </si>
  <si>
    <t>RACIBORSKA 70, 47-451 Bieńkowice</t>
  </si>
  <si>
    <t>8018590365500093254248</t>
  </si>
  <si>
    <t>GŁÓWNA 42, 47-451 Bolesław</t>
  </si>
  <si>
    <t>Przedszkole w Chałupkach</t>
  </si>
  <si>
    <t>ul. Fabryczna 2, 47-460 Chałupki</t>
  </si>
  <si>
    <t>8018590365500009099598</t>
  </si>
  <si>
    <t>FABRYCZNA 2, 47-460 Chałupki</t>
  </si>
  <si>
    <t>Przedszkole w Krzyżanowicach</t>
  </si>
  <si>
    <t>ul. Wyzwolenia 1, 47-450 Krzyżanowice</t>
  </si>
  <si>
    <t>8018590365500009051886</t>
  </si>
  <si>
    <t>WYZWOLENIA 1, 47-450 Krzyżanowice</t>
  </si>
  <si>
    <t>8018590365500093350698</t>
  </si>
  <si>
    <t>MŁODZIEŻOWA 5, 47-450 Nowa  Wioska</t>
  </si>
  <si>
    <t>Przedszkole w Tworkowie</t>
  </si>
  <si>
    <t>ul. Polna 3, 47-451 Tworków</t>
  </si>
  <si>
    <t>8018590365500009074366</t>
  </si>
  <si>
    <t>POLNA 3, 47-451 Tworków</t>
  </si>
  <si>
    <t>Szkoła Podstawowa im. Bohaterów Westerplatte w Bieńkowicach</t>
  </si>
  <si>
    <t>ul. Szkolna 1, 47-451 Bieńkowice</t>
  </si>
  <si>
    <t>8018590365500009033783</t>
  </si>
  <si>
    <t>SZKOLNA 1, 47-451 Bieńkowice</t>
  </si>
  <si>
    <t>111</t>
  </si>
  <si>
    <t>Szkoła Podstawowa im. Gustawa Morcinka w Krzyżanowicach</t>
  </si>
  <si>
    <t>ul. Łąkowa 18, 47-450 Krzyżanowice</t>
  </si>
  <si>
    <t>8018590365500093365913</t>
  </si>
  <si>
    <t>ŁĄKOWA 20, 47--450 Krzyżanowice</t>
  </si>
  <si>
    <t>Szkoła Podstawowa im. Mikołaja Kopernika w Tworkowie</t>
  </si>
  <si>
    <t>ul. Zamkowa 13, 47-451 Tworków</t>
  </si>
  <si>
    <t>8018590365500029851862</t>
  </si>
  <si>
    <t>Zamkowa 13 47-451 Tworków</t>
  </si>
  <si>
    <t>160</t>
  </si>
  <si>
    <t>Szkoła Podstawowa im. mjr Henryka Sucharskiego w Chałupkach</t>
  </si>
  <si>
    <t>ul. Szkolna 7, 47-460 Chałupki</t>
  </si>
  <si>
    <t>8018590365500018574994</t>
  </si>
  <si>
    <t>Szkolna 7 47-451 Chałupki</t>
  </si>
  <si>
    <t>125</t>
  </si>
  <si>
    <t>Zespół Szkolno-Przedszkolny w Owsiszczach</t>
  </si>
  <si>
    <t>ul. Szkolna 1, 47-450 Owsiszcze</t>
  </si>
  <si>
    <t>8018590365500093279715</t>
  </si>
  <si>
    <t>SZKOLNA 1, 47-450 Owsiszcze</t>
  </si>
  <si>
    <t>Zespół Szkolno-Przedszkolny w Zabełkowie</t>
  </si>
  <si>
    <t>ul. Rymera 7, 47-460 Zabełków</t>
  </si>
  <si>
    <t>8018590365500000034062</t>
  </si>
  <si>
    <t>RYMERA 7, 47-460 Zabełków</t>
  </si>
  <si>
    <t>275</t>
  </si>
  <si>
    <t>Gminna Biblioteka Publiczna w Krzyżanowicach</t>
  </si>
  <si>
    <t>ul. Główna 3, 47-450 Krzyżanowice</t>
  </si>
  <si>
    <t>6391940235</t>
  </si>
  <si>
    <t>8018590365500070045753</t>
  </si>
  <si>
    <t>Główna 3, 47-450 Krzyżanowice</t>
  </si>
  <si>
    <t>Gminny Ośrodek Kultury w Krzyżanowicach</t>
  </si>
  <si>
    <t>ul. Dworcowa 19, 47-451 Tworków</t>
  </si>
  <si>
    <t>6392029029</t>
  </si>
  <si>
    <t>8018590365500018601683</t>
  </si>
  <si>
    <t>OPAWSKA 1, 47-450 Owsiszcze</t>
  </si>
  <si>
    <t>8018590365500093276844</t>
  </si>
  <si>
    <t>GŁÓWNA 40, 47-451 Bolesław (DZ.314)</t>
  </si>
  <si>
    <t>Ludowy Klub Sportowy "Kolejarz" Chałupki</t>
  </si>
  <si>
    <t>ul. Powstańców Śląskich 26, 47-460 Chałupki</t>
  </si>
  <si>
    <t>6390008632</t>
  </si>
  <si>
    <t>8018590365500009070580</t>
  </si>
  <si>
    <t>POWSTAŃCÓW ŚLĄSKICH 26, 47-460 Chałupki</t>
  </si>
  <si>
    <t>Ludowy Klub Sportowy "Ruch" Bolesław</t>
  </si>
  <si>
    <t>ul. Tworkowska 40, 47-451 Bolesław</t>
  </si>
  <si>
    <t>6391758849</t>
  </si>
  <si>
    <t>8018590365500009104896</t>
  </si>
  <si>
    <t>TWORKOWSKA DZ. 123/124, 47-451 Bolesław</t>
  </si>
  <si>
    <t>Ludowy Klub Sportowy Krzyżanowice</t>
  </si>
  <si>
    <t>ul. Dworcowa 12a, 47-450 Krzyżanowice</t>
  </si>
  <si>
    <t>6391748957</t>
  </si>
  <si>
    <t>8018590365500008999820</t>
  </si>
  <si>
    <t>DWORCOWA 12A, 47-450 Krzyżanowice</t>
  </si>
  <si>
    <t>Ludowy Klub Sportowy Tworków</t>
  </si>
  <si>
    <t>ul. Główna 70A, 47-451 Tworków</t>
  </si>
  <si>
    <t>6391764028</t>
  </si>
  <si>
    <t>ul. Główna 4, 47-451 Tworków</t>
  </si>
  <si>
    <t>8018590365500009097969</t>
  </si>
  <si>
    <t>GŁÓWNA 70A, 47-451 Tworków</t>
  </si>
  <si>
    <t>Samodzielny Publiczny Zakład Lecznictwa Ambulatoryjnego</t>
  </si>
  <si>
    <t>6391764005</t>
  </si>
  <si>
    <t>8018590365500009101246</t>
  </si>
  <si>
    <t>Parkowa 1, 47-451 Towrków</t>
  </si>
  <si>
    <t>8018590365500031040322</t>
  </si>
  <si>
    <t>Wyzwolenia 1, 47-450 Krzyżanowice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</si>
</sst>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2" borderId="0"/>
  </cellStyleXfs>
  <cellXfs count="17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3" fillId="0" borderId="0" xfId="0" applyFont="1"/>
    <xf numFmtId="0" fontId="0" fillId="0" borderId="0" xfId="0" applyAlignment="1">
      <alignment horizontal="left" indent="1"/>
    </xf>
    <xf numFmtId="0" fontId="1" fillId="3" borderId="2" xfId="1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NumberFormat="1"/>
    <xf numFmtId="0" fontId="5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right" wrapText="1"/>
    </xf>
    <xf numFmtId="164" fontId="5" fillId="2" borderId="1" xfId="1" applyNumberFormat="1" applyFont="1" applyFill="1" applyBorder="1" applyAlignment="1">
      <alignment horizontal="right" wrapText="1"/>
    </xf>
  </cellXfs>
  <cellStyles count="2">
    <cellStyle name="Normalny" xfId="0" builtinId="0"/>
    <cellStyle name="Normalny_Zestawienie szczegółowe" xfId="1" xr:uid="{9D33F070-88CC-49BC-83E0-3870C4A9E3C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nergia Optimum" refreshedDate="45240.58497152778" createdVersion="8" refreshedVersion="8" minRefreshableVersion="3" recordCount="34" xr:uid="{B1AB7870-F058-47D0-843A-9D1A0DF355FB}">
  <cacheSource type="worksheet">
    <worksheetSource ref="A1:AC35" sheet="Zestawienie szczegółowe"/>
  </cacheSource>
  <cacheFields count="29">
    <cacheField name="Nabywca" numFmtId="0">
      <sharedItems count="16">
        <s v="Gmina Krzyżanowice"/>
        <s v="Gminna Biblioteka Publiczna w Krzyżanowicach"/>
        <s v="Gminny Ośrodek Kultury w Krzyżanowicach"/>
        <s v="Ludowy Klub Sportowy &quot;Kolejarz&quot; Chałupki"/>
        <s v="Ludowy Klub Sportowy &quot;Ruch&quot; Bolesław"/>
        <s v="Ludowy Klub Sportowy Krzyżanowice"/>
        <s v="Ludowy Klub Sportowy Tworków"/>
        <s v="Samodzielny Publiczny Zakład Lecznictwa Ambulatoryjnego"/>
        <s v="Gmina Strumień" u="1"/>
        <s v="Miejsko-Gminny Ośrodek Kultury" u="1"/>
        <s v="Gmina Brenna" u="1"/>
        <s v="Gminna Biblioteka Publiczna w Brennej" u="1"/>
        <s v="Ośrodek Promocji, Kultury i Sportu Gminy Brenna" u="1"/>
        <s v="Powiat Wodzisławski" u="1"/>
        <s v="Gmina Zator" u="1"/>
        <s v="Regionalny Ośrodek Kultury Doliny Karpia w Zatorze" u="1"/>
      </sharedItems>
    </cacheField>
    <cacheField name="Adres" numFmtId="0">
      <sharedItems/>
    </cacheField>
    <cacheField name="Numer_NIP" numFmtId="0">
      <sharedItems/>
    </cacheField>
    <cacheField name="Płatnik" numFmtId="0">
      <sharedItems count="55">
        <s v="Gmina Krzyżanowice"/>
        <s v="Gminny Zespół Oświaty, Kultury, Sportu i Turystyki w Krzyżanowicach"/>
        <s v="Przedszkole w Bieńkowicach"/>
        <s v="Przedszkole w Chałupkach"/>
        <s v="Przedszkole w Krzyżanowicach"/>
        <s v="Przedszkole w Tworkowie"/>
        <s v="Szkoła Podstawowa im. Bohaterów Westerplatte w Bieńkowicach"/>
        <s v="Szkoła Podstawowa im. Gustawa Morcinka w Krzyżanowicach"/>
        <s v="Szkoła Podstawowa im. Mikołaja Kopernika w Tworkowie"/>
        <s v="Szkoła Podstawowa im. mjr Henryka Sucharskiego w Chałupkach"/>
        <s v="Zespół Szkolno-Przedszkolny w Owsiszczach"/>
        <s v="Zespół Szkolno-Przedszkolny w Zabełkowie"/>
        <s v="Gminna Biblioteka Publiczna w Krzyżanowicach"/>
        <s v="Gminny Ośrodek Kultury w Krzyżanowicach"/>
        <s v="Ludowy Klub Sportowy &quot;Kolejarz&quot; Chałupki"/>
        <s v="Ludowy Klub Sportowy &quot;Ruch&quot; Bolesław"/>
        <s v="Ludowy Klub Sportowy Krzyżanowice"/>
        <s v="Ludowy Klub Sportowy Tworków"/>
        <s v="Samodzielny Publiczny Zakład Lecznictwa Ambulatoryjnego"/>
        <s v="Gmina Strumień" u="1"/>
        <s v="Przedszkole in. Marii Konopnickiej w Zbytkowie" u="1"/>
        <s v="Przedszkole w Drogomyślu" u="1"/>
        <s v="Przedszkole w Strumieniu" u="1"/>
        <s v="Szkoła Podstawowa im. E. Michalskiej w Pruchnej" u="1"/>
        <s v="Szkoła Podstawowa im. Powstańców Śląskich w Strumieniu" u="1"/>
        <s v="Szkoła Podstawowa im. Władysława Broniewskiego" u="1"/>
        <s v="Zakład Gospodarki Komunalnej i Mieszkaniowej" u="1"/>
        <s v="Zespół Obsługi Szkół" u="1"/>
        <s v="Zespół Szkolno-Przedszkolny w Bąkowie - Szkoła Podstawowa" u="1"/>
        <s v="Zespół Szkolno-Przedszkolny w Zabłociu" u="1"/>
        <s v="Zespół Szkolno-Przedszkolny w Zabłociu - Przedszkole w Zabłociu" u="1"/>
        <s v="Miejski Ośrodek Pomocy Społecznej" u="1"/>
        <s v="Miejsko-Gminny Ośrodek Kultury" u="1"/>
        <s v="Gminny Ośrodek Pomocy Społecznej w Brennej" u="1"/>
        <s v="Przedszkole Publiczne nr 1" u="1"/>
        <s v="Przedszkole Publiczne nr 1 w Górkach Wielkich" u="1"/>
        <s v="Szkoła Podstawowa Nr 1 im. Janusza Korczaka w Brennej" u="1"/>
        <s v="Szkoła Podstawowa nr 2 w Brennej" u="1"/>
        <s v="Szkoła Podstawowa w Górkach Wielkich" u="1"/>
        <s v="Urząd Gminy Brenna" u="1"/>
        <s v="Zakład Budżetowy Gospodarki Komunalnej" u="1"/>
        <s v="Gminna Biblioteka Publiczna w Brennej" u="1"/>
        <s v="Ośrodek Promocji Kultury i Sportu" u="1"/>
        <s v="Powiatowy Zakład Zarządzania Nieruchomościami" u="1"/>
        <s v="Zespół Placówek Szkolno-Wychowawczo-Rewalidacyjnych" u="1"/>
        <s v="Powiatowy Ośrodek Wsparcia &quot;Perła&quot; w Wodzisławiu Śląskim" u="1"/>
        <s v="Powiatowy Zarząd Dróg w Wodzisławiu Śląskim z siedzibą w Syryni" u="1"/>
        <s v="Gmina Zator" u="1"/>
        <s v="Publiczne Przedszkole w Rudzach " u="1"/>
        <s v="Samorządowe Przedszkole „Złota Rybka”w Zatorze" u="1"/>
        <s v="Zespół Szkolno Przedszkolny im. Tadeusza Kościuszki w Podolszu   " u="1"/>
        <s v="Zespół Szkolno-Przedszkolny im. Jana Szklarza w Graboszycach " u="1"/>
        <s v="Zespół Szkoły i Szkolnego Schroniska Młodzieżowego  w Grodzisku" u="1"/>
        <s v="Zespół Szkół Ogólnokształcących  im. M. Kopernika w Zatorze" u="1"/>
        <s v="Regionalny Ośrodek Kultury Doliny Karpia w Zatorze " u="1"/>
      </sharedItems>
    </cacheField>
    <cacheField name="Adres_płatnika" numFmtId="0">
      <sharedItems/>
    </cacheField>
    <cacheField name="Nr_PPG" numFmtId="0">
      <sharedItems/>
    </cacheField>
    <cacheField name="Adres_PPG" numFmtId="0">
      <sharedItems/>
    </cacheField>
    <cacheField name="Grupa_taryfowa" numFmtId="0">
      <sharedItems count="7">
        <s v="W-3.6_ZA"/>
        <s v="W-3.9_ZA"/>
        <s v="W-1.2_ZA"/>
        <s v="W-2.1_ZA"/>
        <s v="W-5.1_ZA"/>
        <s v="W-4_ZA"/>
        <s v="W-1.1_ZA" u="1"/>
      </sharedItems>
    </cacheField>
    <cacheField name="Moc_umowna" numFmtId="0">
      <sharedItems/>
    </cacheField>
    <cacheField name="Prognoza_2024" numFmtId="0">
      <sharedItems containsSemiMixedTypes="0" containsString="0" containsNumber="1" containsInteger="1" minValue="530" maxValue="412600"/>
    </cacheField>
    <cacheField name="Data_rozpoczęcia_sprzedaży" numFmtId="164">
      <sharedItems containsSemiMixedTypes="0" containsNonDate="0" containsDate="1" containsString="0" minDate="2024-01-01T00:00:00" maxDate="2024-01-02T00:00:00"/>
    </cacheField>
    <cacheField name="Data_zakończenia_sprzedaży" numFmtId="164">
      <sharedItems containsSemiMixedTypes="0" containsNonDate="0" containsDate="1" containsString="0" minDate="2024-12-31T00:00:00" maxDate="2025-01-01T00:00:00"/>
    </cacheField>
    <cacheField name="Nazwa_OSD" numFmtId="0">
      <sharedItems/>
    </cacheField>
    <cacheField name="I" numFmtId="0">
      <sharedItems containsSemiMixedTypes="0" containsString="0" containsNumber="1" containsInteger="1" minValue="0" maxValue="74270"/>
    </cacheField>
    <cacheField name="II" numFmtId="0">
      <sharedItems containsSemiMixedTypes="0" containsString="0" containsNumber="1" minValue="0" maxValue="66020"/>
    </cacheField>
    <cacheField name="III" numFmtId="0">
      <sharedItems containsSemiMixedTypes="0" containsString="0" containsNumber="1" minValue="0" maxValue="45390"/>
    </cacheField>
    <cacheField name="IV" numFmtId="0">
      <sharedItems containsSemiMixedTypes="0" containsString="0" containsNumber="1" minValue="0" maxValue="28880"/>
    </cacheField>
    <cacheField name="V" numFmtId="0">
      <sharedItems containsSemiMixedTypes="0" containsString="0" containsNumber="1" minValue="0" maxValue="16500"/>
    </cacheField>
    <cacheField name="VI" numFmtId="0">
      <sharedItems containsSemiMixedTypes="0" containsString="0" containsNumber="1" minValue="0" maxValue="8250"/>
    </cacheField>
    <cacheField name="VII" numFmtId="0">
      <sharedItems containsSemiMixedTypes="0" containsString="0" containsNumber="1" containsInteger="1" minValue="0" maxValue="8250"/>
    </cacheField>
    <cacheField name="VIII" numFmtId="0">
      <sharedItems containsSemiMixedTypes="0" containsString="0" containsNumber="1" containsInteger="1" minValue="0" maxValue="8250"/>
    </cacheField>
    <cacheField name="IX" numFmtId="0">
      <sharedItems containsSemiMixedTypes="0" containsString="0" containsNumber="1" containsInteger="1" minValue="0" maxValue="16500"/>
    </cacheField>
    <cacheField name="X" numFmtId="0">
      <sharedItems containsSemiMixedTypes="0" containsString="0" containsNumber="1" minValue="0" maxValue="28880"/>
    </cacheField>
    <cacheField name="XI" numFmtId="0">
      <sharedItems containsSemiMixedTypes="0" containsString="0" containsNumber="1" containsInteger="1" minValue="0" maxValue="45390"/>
    </cacheField>
    <cacheField name="XII" numFmtId="0">
      <sharedItems containsSemiMixedTypes="0" containsString="0" containsNumber="1" containsInteger="1" minValue="0" maxValue="66020"/>
    </cacheField>
    <cacheField name="ROK" numFmtId="0">
      <sharedItems containsSemiMixedTypes="0" containsString="0" containsNumber="1" containsInteger="1" minValue="530" maxValue="412600"/>
    </cacheField>
    <cacheField name="Iloś gazu podlegająca rozliczeniom wg cen taryfowych 2024" numFmtId="0">
      <sharedItems containsSemiMixedTypes="0" containsString="0" containsNumber="1" containsInteger="1" minValue="0" maxValue="412600"/>
    </cacheField>
    <cacheField name="Iloś gazu podlegająca rozliczeniom wg cen zaoferowanych przez Wykonawcę 2024" numFmtId="0">
      <sharedItems containsSemiMixedTypes="0" containsString="0" containsNumber="1" containsInteger="1" minValue="0" maxValue="83480"/>
    </cacheField>
    <cacheField name="Procentowy udział paliwa gazowego podlegającego rozliczeniom wg cen taryfowych" numFmtId="0">
      <sharedItems containsSemiMixedTypes="0" containsString="0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">
  <r>
    <x v="0"/>
    <s v="ul. Główna 5, 47-450 Krzyżanowice"/>
    <s v="6391986361"/>
    <x v="0"/>
    <s v="ul. Główna 5, 47-450 Krzyżanowice"/>
    <s v="8018590365500009064848"/>
    <s v="Główna 29, 47-450 Krzyżanowice"/>
    <x v="0"/>
    <s v="&lt;110"/>
    <n v="3299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32990"/>
    <n v="32990"/>
    <n v="0"/>
    <n v="100"/>
  </r>
  <r>
    <x v="0"/>
    <s v="ul. Główna 5, 47-450 Krzyżanowice"/>
    <s v="6391986361"/>
    <x v="0"/>
    <s v="ul. Główna 5, 47-450 Krzyżanowice"/>
    <s v="8018590365500009077886"/>
    <s v="KOLEJOWA 4, 47-450 Roszków"/>
    <x v="0"/>
    <s v="&lt;110"/>
    <n v="66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66000"/>
    <n v="66000"/>
    <n v="0"/>
    <n v="100"/>
  </r>
  <r>
    <x v="0"/>
    <s v="ul. Główna 5, 47-450 Krzyżanowice"/>
    <s v="6391986361"/>
    <x v="0"/>
    <s v="ul. Główna 5, 47-450 Krzyżanowice"/>
    <s v="8018590365500009091363"/>
    <s v="GŁÓWNA 5, 47-450 Krzyżanowice"/>
    <x v="0"/>
    <s v="&lt;110"/>
    <n v="8348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83480"/>
    <n v="0"/>
    <n v="83480"/>
    <n v="0"/>
  </r>
  <r>
    <x v="0"/>
    <s v="ul. Główna 5, 47-450 Krzyżanowice"/>
    <s v="6391986361"/>
    <x v="0"/>
    <s v="ul. Główna 5, 47-450 Krzyżanowice"/>
    <s v="8018590365500009113553"/>
    <s v="GŁÓWNA 13, 47-450 Nowa Wioska"/>
    <x v="0"/>
    <s v="&lt;110"/>
    <n v="399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39900"/>
    <n v="39900"/>
    <n v="0"/>
    <n v="100"/>
  </r>
  <r>
    <x v="0"/>
    <s v="ul. Główna 5, 47-450 Krzyżanowice"/>
    <s v="6391986361"/>
    <x v="0"/>
    <s v="ul. Główna 5, 47-450 Krzyżanowice"/>
    <s v="8018590365500030536499"/>
    <s v="Bogumińska 25, 47-460 Chałupki"/>
    <x v="0"/>
    <s v="&lt;110"/>
    <n v="4499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44990"/>
    <n v="0"/>
    <n v="44990"/>
    <n v="0"/>
  </r>
  <r>
    <x v="0"/>
    <s v="ul. Główna 5, 47-450 Krzyżanowice"/>
    <s v="6391986361"/>
    <x v="0"/>
    <s v="ul. Główna 5, 47-450 Krzyżanowice"/>
    <s v="8018590365500031030521"/>
    <s v="Wyzwolenia 1a/1, 47-450 Krzyżanowice"/>
    <x v="0"/>
    <s v="&lt;110"/>
    <n v="2099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20990"/>
    <n v="20990"/>
    <n v="0"/>
    <n v="100"/>
  </r>
  <r>
    <x v="0"/>
    <s v="ul. Główna 5, 47-450 Krzyżanowice"/>
    <s v="6391986361"/>
    <x v="0"/>
    <s v="ul. Główna 5, 47-450 Krzyżanowice"/>
    <s v="8018590365500041390721"/>
    <s v="DWORCOWA  dz.815/3, 815/447-451 Tworków"/>
    <x v="1"/>
    <s v="&lt;110"/>
    <n v="50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50000"/>
    <n v="0"/>
    <n v="50000"/>
    <n v="0"/>
  </r>
  <r>
    <x v="0"/>
    <s v="ul. Główna 5, 47-450 Krzyżanowice"/>
    <s v="6391986361"/>
    <x v="0"/>
    <s v="ul. Główna 5, 47-450 Krzyżanowice"/>
    <s v="8018590365500041641755"/>
    <s v="Głowna 86, 47-450 Krzyżanowice"/>
    <x v="0"/>
    <s v="&lt;110"/>
    <n v="42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42000"/>
    <n v="0"/>
    <n v="42000"/>
    <n v="0"/>
  </r>
  <r>
    <x v="0"/>
    <s v="ul. Główna 5, 47-450 Krzyżanowice"/>
    <s v="6391986361"/>
    <x v="1"/>
    <s v="ul. Zamkowa 48, 47-451 Tworków"/>
    <s v="8018590365500009052593"/>
    <s v="GŁÓWNA 18, 47-460 Rudyszwałd"/>
    <x v="0"/>
    <s v="&lt;110"/>
    <n v="40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40000"/>
    <n v="40000"/>
    <n v="0"/>
    <n v="100"/>
  </r>
  <r>
    <x v="0"/>
    <s v="ul. Główna 5, 47-450 Krzyżanowice"/>
    <s v="6391986361"/>
    <x v="1"/>
    <s v="ul. Zamkowa 48, 47-451 Tworków"/>
    <s v="8018590365500009080008"/>
    <s v="ZAMKOWA 48, 47-451 Tworków"/>
    <x v="2"/>
    <s v="&lt;110"/>
    <n v="53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530"/>
    <n v="530"/>
    <n v="0"/>
    <n v="100"/>
  </r>
  <r>
    <x v="0"/>
    <s v="ul. Główna 5, 47-450 Krzyżanowice"/>
    <s v="6391986361"/>
    <x v="2"/>
    <s v="ul. Raciborska 70, 47-451 Bieńkowice"/>
    <s v="8018590365500013757040"/>
    <s v="RACIBORSKA 70, 47-451 Bieńkowice"/>
    <x v="0"/>
    <s v="&lt;110"/>
    <n v="69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69000"/>
    <n v="69000"/>
    <n v="0"/>
    <n v="100"/>
  </r>
  <r>
    <x v="0"/>
    <s v="ul. Główna 5, 47-450 Krzyżanowice"/>
    <s v="6391986361"/>
    <x v="2"/>
    <s v="ul. Raciborska 70, 47-451 Bieńkowice"/>
    <s v="8018590365500093254248"/>
    <s v="GŁÓWNA 42, 47-451 Bolesław"/>
    <x v="0"/>
    <s v="&lt;110"/>
    <n v="50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50000"/>
    <n v="50000"/>
    <n v="0"/>
    <n v="100"/>
  </r>
  <r>
    <x v="0"/>
    <s v="ul. Główna 5, 47-450 Krzyżanowice"/>
    <s v="6391986361"/>
    <x v="3"/>
    <s v="ul. Fabryczna 2, 47-460 Chałupki"/>
    <s v="8018590365500009099598"/>
    <s v="FABRYCZNA 2, 47-460 Chałupki"/>
    <x v="0"/>
    <s v="&lt;110"/>
    <n v="604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60400"/>
    <n v="60400"/>
    <n v="0"/>
    <n v="100"/>
  </r>
  <r>
    <x v="0"/>
    <s v="ul. Główna 5, 47-450 Krzyżanowice"/>
    <s v="6391986361"/>
    <x v="4"/>
    <s v="ul. Wyzwolenia 1, 47-450 Krzyżanowice"/>
    <s v="8018590365500009051886"/>
    <s v="WYZWOLENIA 1, 47-450 Krzyżanowice"/>
    <x v="0"/>
    <s v="&lt;110"/>
    <n v="825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82500"/>
    <n v="82500"/>
    <n v="0"/>
    <n v="100"/>
  </r>
  <r>
    <x v="0"/>
    <s v="ul. Główna 5, 47-450 Krzyżanowice"/>
    <s v="6391986361"/>
    <x v="4"/>
    <s v="ul. Wyzwolenia 1, 47-450 Krzyżanowice"/>
    <s v="8018590365500093350698"/>
    <s v="MŁODZIEŻOWA 5, 47-450 Nowa  Wioska"/>
    <x v="3"/>
    <s v="&lt;110"/>
    <n v="20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20000"/>
    <n v="20000"/>
    <n v="0"/>
    <n v="100"/>
  </r>
  <r>
    <x v="0"/>
    <s v="ul. Główna 5, 47-450 Krzyżanowice"/>
    <s v="6391986361"/>
    <x v="5"/>
    <s v="ul. Polna 3, 47-451 Tworków"/>
    <s v="8018590365500009074366"/>
    <s v="POLNA 3, 47-451 Tworków"/>
    <x v="0"/>
    <s v="&lt;110"/>
    <n v="631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63100"/>
    <n v="63100"/>
    <n v="0"/>
    <n v="100"/>
  </r>
  <r>
    <x v="0"/>
    <s v="ul. Główna 5, 47-450 Krzyżanowice"/>
    <s v="6391986361"/>
    <x v="6"/>
    <s v="ul. Szkolna 1, 47-451 Bieńkowice"/>
    <s v="8018590365500009033783"/>
    <s v="SZKOLNA 1, 47-451 Bieńkowice"/>
    <x v="4"/>
    <s v="111"/>
    <n v="87810"/>
    <d v="2024-01-01T00:00:00"/>
    <d v="2024-12-31T00:00:00"/>
    <s v="PSG o/Zabrze"/>
    <n v="15800"/>
    <n v="14050"/>
    <n v="10540"/>
    <n v="5270"/>
    <n v="1760.0000000000002"/>
    <n v="880.00000000000011"/>
    <n v="0"/>
    <n v="0"/>
    <n v="3510"/>
    <n v="6150"/>
    <n v="14050"/>
    <n v="15800"/>
    <n v="87810"/>
    <n v="87810"/>
    <n v="0"/>
    <n v="100"/>
  </r>
  <r>
    <x v="0"/>
    <s v="ul. Główna 5, 47-450 Krzyżanowice"/>
    <s v="6391986361"/>
    <x v="7"/>
    <s v="ul. Łąkowa 18, 47-450 Krzyżanowice"/>
    <s v="8018590365500093365913"/>
    <s v="ŁĄKOWA 20, 47--450 Krzyżanowice"/>
    <x v="5"/>
    <s v="&lt;110"/>
    <n v="121000"/>
    <d v="2024-01-01T00:00:00"/>
    <d v="2024-12-31T00:00:00"/>
    <s v="PSG o/Zabrze"/>
    <n v="21780"/>
    <n v="19360"/>
    <n v="14519.999999999998"/>
    <n v="7259.9999999999991"/>
    <n v="2420"/>
    <n v="1210"/>
    <n v="0"/>
    <n v="0"/>
    <n v="4840"/>
    <n v="8470"/>
    <n v="19360"/>
    <n v="21780"/>
    <n v="121000"/>
    <n v="121000"/>
    <n v="0"/>
    <n v="100"/>
  </r>
  <r>
    <x v="0"/>
    <s v="ul. Główna 5, 47-450 Krzyżanowice"/>
    <s v="6391986361"/>
    <x v="8"/>
    <s v="ul. Zamkowa 13, 47-451 Tworków"/>
    <s v="8018590365500029851862"/>
    <s v="Zamkowa 13 47-451 Tworków"/>
    <x v="4"/>
    <s v="160"/>
    <n v="99000"/>
    <d v="2024-01-01T00:00:00"/>
    <d v="2024-12-31T00:00:00"/>
    <s v="PSG o/Zabrze"/>
    <n v="17820"/>
    <n v="15840"/>
    <n v="11880"/>
    <n v="5940"/>
    <n v="1980"/>
    <n v="990"/>
    <n v="0"/>
    <n v="0"/>
    <n v="3960"/>
    <n v="6930"/>
    <n v="15840"/>
    <n v="17820"/>
    <n v="99000"/>
    <n v="99000"/>
    <n v="0"/>
    <n v="100"/>
  </r>
  <r>
    <x v="0"/>
    <s v="ul. Główna 5, 47-450 Krzyżanowice"/>
    <s v="6391986361"/>
    <x v="9"/>
    <s v="ul. Szkolna 7, 47-460 Chałupki"/>
    <s v="8018590365500018574994"/>
    <s v="Szkolna 7 47-451 Chałupki"/>
    <x v="4"/>
    <s v="125"/>
    <n v="77700"/>
    <d v="2024-01-01T00:00:00"/>
    <d v="2024-12-31T00:00:00"/>
    <s v="PSG o/Zabrze"/>
    <n v="13990"/>
    <n v="12430"/>
    <n v="9320"/>
    <n v="4660"/>
    <n v="1550"/>
    <n v="780"/>
    <n v="0"/>
    <n v="0"/>
    <n v="3110"/>
    <n v="5440"/>
    <n v="12430"/>
    <n v="13990"/>
    <n v="77700"/>
    <n v="77700"/>
    <n v="0"/>
    <n v="100"/>
  </r>
  <r>
    <x v="0"/>
    <s v="ul. Główna 5, 47-450 Krzyżanowice"/>
    <s v="6391986361"/>
    <x v="10"/>
    <s v="ul. Szkolna 1, 47-450 Owsiszcze"/>
    <s v="8018590365500093279715"/>
    <s v="SZKOLNA 1, 47-450 Owsiszcze"/>
    <x v="0"/>
    <s v="&lt;110"/>
    <n v="50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50000"/>
    <n v="50000"/>
    <n v="0"/>
    <n v="100"/>
  </r>
  <r>
    <x v="0"/>
    <s v="ul. Główna 5, 47-450 Krzyżanowice"/>
    <s v="6391986361"/>
    <x v="11"/>
    <s v="ul. Rymera 7, 47-460 Zabełków"/>
    <s v="8018590365500000034062"/>
    <s v="RYMERA 7, 47-460 Zabełków"/>
    <x v="4"/>
    <s v="275"/>
    <n v="412600"/>
    <d v="2024-01-01T00:00:00"/>
    <d v="2024-12-31T00:00:00"/>
    <s v="PSG o/Zabrze"/>
    <n v="74270"/>
    <n v="66020"/>
    <n v="45390"/>
    <n v="28880"/>
    <n v="16500"/>
    <n v="8250"/>
    <n v="8250"/>
    <n v="8250"/>
    <n v="16500"/>
    <n v="28880"/>
    <n v="45390"/>
    <n v="66020"/>
    <n v="412600"/>
    <n v="412600"/>
    <n v="0"/>
    <n v="100"/>
  </r>
  <r>
    <x v="1"/>
    <s v="ul. Główna 3, 47-450 Krzyżanowice"/>
    <s v="6391940235"/>
    <x v="12"/>
    <s v="ul. Główna 3, 47-450 Krzyżanowice"/>
    <s v="8018590365500070045753"/>
    <s v="Główna 3, 47-450 Krzyżanowice"/>
    <x v="3"/>
    <s v="&lt;110"/>
    <n v="32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32000"/>
    <n v="32000"/>
    <n v="0"/>
    <n v="100"/>
  </r>
  <r>
    <x v="2"/>
    <s v="ul. Dworcowa 19, 47-451 Tworków"/>
    <s v="6392029029"/>
    <x v="13"/>
    <s v="ul. Dworcowa 19, 47-451 Tworków"/>
    <s v="8018590365500009014416"/>
    <s v="FABRYCZNA, 47-460 Chałupki"/>
    <x v="0"/>
    <s v="&lt;110"/>
    <n v="4172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41720"/>
    <n v="41720"/>
    <n v="0"/>
    <n v="100"/>
  </r>
  <r>
    <x v="2"/>
    <s v="ul. Dworcowa 19, 47-451 Tworków"/>
    <s v="6392029029"/>
    <x v="13"/>
    <s v="ul. Dworcowa 19, 47-451 Tworków"/>
    <s v="8018590365500018601683"/>
    <s v="OPAWSKA 1, 47-450 Owsiszcze"/>
    <x v="0"/>
    <s v="&lt;110"/>
    <n v="50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50000"/>
    <n v="50000"/>
    <n v="0"/>
    <n v="100"/>
  </r>
  <r>
    <x v="2"/>
    <s v="ul. Dworcowa 19, 47-451 Tworków"/>
    <s v="6392029029"/>
    <x v="13"/>
    <s v="ul. Dworcowa 19, 47-451 Tworków"/>
    <s v="8018590365500019758867"/>
    <s v="GŁÓWNA 31 (DZ.143), 47-460 Rudyszwałd (CIAS)"/>
    <x v="0"/>
    <s v="&lt;110"/>
    <n v="6111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61110"/>
    <n v="61110"/>
    <n v="0"/>
    <n v="100"/>
  </r>
  <r>
    <x v="2"/>
    <s v="ul. Dworcowa 19, 47-451 Tworków"/>
    <s v="6392029029"/>
    <x v="13"/>
    <s v="ul. Dworcowa 19, 47-451 Tworków"/>
    <s v="8018590365500053223505"/>
    <s v="NOWA 20, 47-451 Roszków"/>
    <x v="0"/>
    <s v="&lt;110"/>
    <n v="24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24000"/>
    <n v="24000"/>
    <n v="0"/>
    <n v="100"/>
  </r>
  <r>
    <x v="2"/>
    <s v="ul. Dworcowa 19, 47-451 Tworków"/>
    <s v="6392029029"/>
    <x v="13"/>
    <s v="ul. Dworcowa 19, 47-451 Tworków"/>
    <s v="8018590365500093276844"/>
    <s v="GŁÓWNA 40, 47-451 Bolesław (DZ.314)"/>
    <x v="0"/>
    <s v="&lt;110"/>
    <n v="50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50000"/>
    <n v="50000"/>
    <n v="0"/>
    <n v="100"/>
  </r>
  <r>
    <x v="3"/>
    <s v="ul. Powstańców Śląskich 26, 47-460 Chałupki"/>
    <s v="6390008632"/>
    <x v="14"/>
    <s v="ul. Powstańców Śląskich 26, 47-460 Chałupki"/>
    <s v="8018590365500009070580"/>
    <s v="POWSTAŃCÓW ŚLĄSKICH 26, 47-460 Chałupki"/>
    <x v="3"/>
    <s v="&lt;110"/>
    <n v="779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7790"/>
    <n v="7790"/>
    <n v="0"/>
    <n v="100"/>
  </r>
  <r>
    <x v="4"/>
    <s v="ul. Tworkowska 40, 47-451 Bolesław"/>
    <s v="6391758849"/>
    <x v="15"/>
    <s v="ul. Tworkowska 40, 47-451 Bolesław"/>
    <s v="8018590365500009104896"/>
    <s v="TWORKOWSKA DZ. 123/124, 47-451 Bolesław"/>
    <x v="3"/>
    <s v="&lt;110"/>
    <n v="107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10700"/>
    <n v="10700"/>
    <n v="0"/>
    <n v="100"/>
  </r>
  <r>
    <x v="5"/>
    <s v="ul. Dworcowa 12a, 47-450 Krzyżanowice"/>
    <s v="6391748957"/>
    <x v="16"/>
    <s v="ul. Dworcowa 12a, 47-450 Krzyżanowice"/>
    <s v="8018590365500008999820"/>
    <s v="DWORCOWA 12A, 47-450 Krzyżanowice"/>
    <x v="3"/>
    <s v="&lt;110"/>
    <n v="2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2000"/>
    <n v="2000"/>
    <n v="0"/>
    <n v="100"/>
  </r>
  <r>
    <x v="6"/>
    <s v="ul. Główna 70A, 47-451 Tworków"/>
    <s v="6391764028"/>
    <x v="17"/>
    <s v="ul. Główna 4, 47-451 Tworków"/>
    <s v="8018590365500009097969"/>
    <s v="GŁÓWNA 70A, 47-451 Tworków"/>
    <x v="0"/>
    <s v="&lt;110"/>
    <n v="33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33000"/>
    <n v="33000"/>
    <n v="0"/>
    <n v="100"/>
  </r>
  <r>
    <x v="7"/>
    <s v="ul. Wyzwolenia 1, 47-450 Krzyżanowice"/>
    <s v="6391764005"/>
    <x v="18"/>
    <s v="ul. Wyzwolenia 1, 47-450 Krzyżanowice"/>
    <s v="8018590365500009101246"/>
    <s v="Parkowa 1, 47-451 Towrków"/>
    <x v="5"/>
    <s v="&lt;110"/>
    <n v="162490"/>
    <d v="2024-01-01T00:00:00"/>
    <d v="2024-12-31T00:00:00"/>
    <s v="PSG o/Zabrze"/>
    <n v="27630"/>
    <n v="26000"/>
    <n v="21120"/>
    <n v="9750"/>
    <n v="6500"/>
    <n v="2440"/>
    <n v="1620"/>
    <n v="1620"/>
    <n v="2440"/>
    <n v="13000"/>
    <n v="21120"/>
    <n v="29250"/>
    <n v="162490"/>
    <n v="162490"/>
    <n v="0"/>
    <n v="100"/>
  </r>
  <r>
    <x v="7"/>
    <s v="ul. Wyzwolenia 1, 47-450 Krzyżanowice"/>
    <s v="6391764005"/>
    <x v="18"/>
    <s v="ul. Wyzwolenia 1, 47-450 Krzyżanowice"/>
    <s v="8018590365500031040322"/>
    <s v="Wyzwolenia 1, 47-450 Krzyżanowice"/>
    <x v="4"/>
    <s v="111"/>
    <n v="86100"/>
    <d v="2024-01-01T00:00:00"/>
    <d v="2024-12-31T00:00:00"/>
    <s v="PSG o/Zabrze"/>
    <n v="14640"/>
    <n v="13780.000000000002"/>
    <n v="11190"/>
    <n v="5170"/>
    <n v="3440"/>
    <n v="1290"/>
    <n v="860"/>
    <n v="860"/>
    <n v="1290"/>
    <n v="6890.0000000000009"/>
    <n v="11190"/>
    <n v="15500"/>
    <n v="86100"/>
    <n v="86100"/>
    <n v="0"/>
    <n v="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9021B8-8203-4E57-A7F0-720584D4CAD1}" name="Tabela przestawna1" cacheId="15" applyNumberFormats="0" applyBorderFormats="0" applyFontFormats="0" applyPatternFormats="0" applyAlignmentFormats="0" applyWidthHeightFormats="1" dataCaption="Wartości" updatedVersion="8" minRefreshableVersion="3" preserveFormatting="0" itemPrintTitles="1" createdVersion="8" indent="0" multipleFieldFilters="0" rowHeaderCaption="Nabywca / Płatnik">
  <location ref="A3:E31" firstHeaderRow="0" firstDataRow="1" firstDataCol="1"/>
  <pivotFields count="29">
    <pivotField axis="axisRow" showAll="0">
      <items count="17">
        <item m="1" x="14"/>
        <item m="1" x="15"/>
        <item m="1" x="13"/>
        <item m="1" x="10"/>
        <item m="1" x="11"/>
        <item m="1" x="12"/>
        <item m="1" x="8"/>
        <item m="1" x="9"/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axis="axisRow" showAll="0">
      <items count="56">
        <item m="1" x="47"/>
        <item m="1" x="48"/>
        <item m="1" x="54"/>
        <item m="1" x="49"/>
        <item m="1" x="50"/>
        <item m="1" x="51"/>
        <item m="1" x="52"/>
        <item m="1" x="53"/>
        <item m="1" x="43"/>
        <item m="1" x="44"/>
        <item m="1" x="45"/>
        <item m="1" x="46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dataField="1" showAll="0"/>
    <pivotField showAll="0"/>
    <pivotField showAll="0"/>
    <pivotField showAll="0"/>
    <pivotField dataField="1" numFmtId="3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3" showAll="0"/>
    <pivotField dataField="1" numFmtId="3" showAll="0"/>
    <pivotField showAll="0"/>
  </pivotFields>
  <rowFields count="2">
    <field x="0"/>
    <field x="3"/>
  </rowFields>
  <rowItems count="28">
    <i>
      <x v="8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>
      <x v="9"/>
    </i>
    <i r="1">
      <x v="48"/>
    </i>
    <i>
      <x v="10"/>
    </i>
    <i r="1">
      <x v="49"/>
    </i>
    <i>
      <x v="11"/>
    </i>
    <i r="1">
      <x v="50"/>
    </i>
    <i>
      <x v="12"/>
    </i>
    <i r="1">
      <x v="51"/>
    </i>
    <i>
      <x v="13"/>
    </i>
    <i r="1">
      <x v="52"/>
    </i>
    <i>
      <x v="14"/>
    </i>
    <i r="1">
      <x v="53"/>
    </i>
    <i>
      <x v="15"/>
    </i>
    <i r="1">
      <x v="5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Liczba PPG" fld="5" subtotal="count" baseField="0" baseItem="0"/>
    <dataField name="Prognoza 2024" fld="9" baseField="0" baseItem="0"/>
    <dataField name="Ilość gazu podlegająca rozliczeniom wg cen taryfowych 2024" fld="26" baseField="0" baseItem="0"/>
    <dataField name="Ilość gazu podlegająca rozliczeniom wg cen zaoferowanych przez Wykonawcę 2024" fld="2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1B6347-DB1F-424C-AEA1-AD900A007338}" name="Tabela przestawna2" cacheId="15" applyNumberFormats="0" applyBorderFormats="0" applyFontFormats="0" applyPatternFormats="0" applyAlignmentFormats="0" applyWidthHeightFormats="1" dataCaption="Wartości" updatedVersion="8" minRefreshableVersion="3" preserveFormatting="0" itemPrintTitles="1" createdVersion="8" indent="0" multipleFieldFilters="0" rowHeaderCaption="Gruoa taryfowa OSD">
  <location ref="A3:E10" firstHeaderRow="0" firstDataRow="1" firstDataCol="1"/>
  <pivotFields count="29">
    <pivotField showAll="0"/>
    <pivotField showAll="0"/>
    <pivotField showAll="0"/>
    <pivotField showAll="0"/>
    <pivotField showAll="0"/>
    <pivotField dataField="1" showAll="0"/>
    <pivotField showAll="0"/>
    <pivotField axis="axisRow" showAll="0" sortType="ascending">
      <items count="8">
        <item m="1" x="6"/>
        <item x="2"/>
        <item x="3"/>
        <item x="0"/>
        <item x="1"/>
        <item x="5"/>
        <item x="4"/>
        <item t="default"/>
      </items>
    </pivotField>
    <pivotField showAll="0"/>
    <pivotField dataField="1" numFmtId="3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3" showAll="0"/>
    <pivotField dataField="1" numFmtId="3" showAll="0"/>
    <pivotField showAll="0"/>
  </pivotFields>
  <rowFields count="1">
    <field x="7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Liczba PPG" fld="5" subtotal="count" baseField="0" baseItem="0"/>
    <dataField name="Prognoza 2024" fld="9" baseField="0" baseItem="0"/>
    <dataField name="Ilość gazu podlegająca rozliczeniom wg cen taryfowych 2024" fld="26" baseField="0" baseItem="0"/>
    <dataField name="Ilość gazu podlegająca rozliczeniom wg cen zaoferowanych przez Wykonawcę 2024" fld="2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967E04-D6F3-4D64-A76E-757902222179}" name="Tabela przestawna3" cacheId="15" applyNumberFormats="0" applyBorderFormats="0" applyFontFormats="0" applyPatternFormats="0" applyAlignmentFormats="0" applyWidthHeightFormats="1" dataCaption="Wartości" updatedVersion="8" minRefreshableVersion="3" preserveFormatting="0" itemPrintTitles="1" createdVersion="8" indent="0" multipleFieldFilters="0" rowHeaderCaption="Grupa taryfowa OSD">
  <location ref="A3:O10" firstHeaderRow="0" firstDataRow="1" firstDataCol="1"/>
  <pivotFields count="29"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8">
        <item m="1" x="6"/>
        <item x="3"/>
        <item x="0"/>
        <item x="5"/>
        <item x="4"/>
        <item x="1"/>
        <item x="2"/>
        <item t="default"/>
      </items>
    </pivotField>
    <pivotField showAll="0"/>
    <pivotField numFmtId="3" showAll="0"/>
    <pivotField numFmtId="164" showAll="0"/>
    <pivotField numFmtId="164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numFmtId="3" showAll="0"/>
    <pivotField numFmtId="3" showAll="0"/>
    <pivotField showAll="0"/>
  </pivotFields>
  <rowFields count="1">
    <field x="7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Liczba PPG" fld="5" subtotal="count" baseField="0" baseItem="0"/>
    <dataField name=" I" fld="13" baseField="0" baseItem="0"/>
    <dataField name=" II" fld="14" baseField="0" baseItem="0"/>
    <dataField name=" III" fld="15" baseField="0" baseItem="0"/>
    <dataField name=" IV" fld="16" baseField="0" baseItem="0"/>
    <dataField name=" V" fld="17" baseField="0" baseItem="0"/>
    <dataField name=" VI" fld="18" baseField="0" baseItem="0"/>
    <dataField name=" VII" fld="19" baseField="0" baseItem="0"/>
    <dataField name=" VIII" fld="20" baseField="0" baseItem="0"/>
    <dataField name=" IX" fld="21" baseField="0" baseItem="0"/>
    <dataField name=" X" fld="22" baseField="0" baseItem="0"/>
    <dataField name=" XI" fld="23" baseField="0" baseItem="0"/>
    <dataField name=" XII" fld="24" baseField="0" baseItem="0"/>
    <dataField name=" ROK" fld="2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5"/>
  <sheetViews>
    <sheetView tabSelected="1" workbookViewId="0"/>
  </sheetViews>
  <sheetFormatPr defaultRowHeight="15" x14ac:dyDescent="0.25"/>
  <cols>
    <col min="1" max="1" width="54.5703125" customWidth="1"/>
    <col min="2" max="2" width="52.7109375" customWidth="1"/>
    <col min="3" max="3" width="13.85546875" customWidth="1"/>
    <col min="4" max="4" width="82.42578125" bestFit="1" customWidth="1"/>
    <col min="5" max="5" width="52.5703125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2" customWidth="1"/>
    <col min="26" max="26" width="11.7109375" customWidth="1"/>
    <col min="27" max="27" width="22.85546875" customWidth="1"/>
    <col min="28" max="28" width="26.5703125" customWidth="1"/>
    <col min="29" max="29" width="20.140625" customWidth="1"/>
  </cols>
  <sheetData>
    <row r="1" spans="1:29" s="8" customFormat="1" ht="75" x14ac:dyDescent="0.25">
      <c r="A1" s="5" t="s">
        <v>0</v>
      </c>
      <c r="B1" s="5" t="s">
        <v>7</v>
      </c>
      <c r="C1" s="5" t="s">
        <v>6</v>
      </c>
      <c r="D1" s="5" t="s">
        <v>8</v>
      </c>
      <c r="E1" s="5" t="s">
        <v>9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28</v>
      </c>
      <c r="K1" s="5" t="s">
        <v>11</v>
      </c>
      <c r="L1" s="5" t="s">
        <v>12</v>
      </c>
      <c r="M1" s="5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6" t="s">
        <v>18</v>
      </c>
      <c r="S1" s="6" t="s">
        <v>19</v>
      </c>
      <c r="T1" s="6" t="s">
        <v>20</v>
      </c>
      <c r="U1" s="6" t="s">
        <v>21</v>
      </c>
      <c r="V1" s="6" t="s">
        <v>22</v>
      </c>
      <c r="W1" s="6" t="s">
        <v>23</v>
      </c>
      <c r="X1" s="6" t="s">
        <v>24</v>
      </c>
      <c r="Y1" s="6" t="s">
        <v>25</v>
      </c>
      <c r="Z1" s="7" t="s">
        <v>27</v>
      </c>
      <c r="AA1" s="11" t="s">
        <v>29</v>
      </c>
      <c r="AB1" s="11" t="s">
        <v>30</v>
      </c>
      <c r="AC1" s="11" t="s">
        <v>38</v>
      </c>
    </row>
    <row r="2" spans="1:29" s="3" customFormat="1" ht="24.95" customHeight="1" x14ac:dyDescent="0.2">
      <c r="A2" s="14" t="s">
        <v>56</v>
      </c>
      <c r="B2" s="14" t="s">
        <v>57</v>
      </c>
      <c r="C2" s="14" t="s">
        <v>58</v>
      </c>
      <c r="D2" s="14" t="s">
        <v>56</v>
      </c>
      <c r="E2" s="14" t="s">
        <v>57</v>
      </c>
      <c r="F2" s="14" t="s">
        <v>59</v>
      </c>
      <c r="G2" s="14" t="s">
        <v>60</v>
      </c>
      <c r="H2" s="14" t="s">
        <v>36</v>
      </c>
      <c r="I2" s="14" t="s">
        <v>10</v>
      </c>
      <c r="J2" s="15">
        <v>32990</v>
      </c>
      <c r="K2" s="16">
        <v>45292</v>
      </c>
      <c r="L2" s="16">
        <v>45657</v>
      </c>
      <c r="M2" s="14" t="s">
        <v>26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32990</v>
      </c>
      <c r="AA2" s="15">
        <v>32990</v>
      </c>
      <c r="AB2" s="15">
        <v>0</v>
      </c>
      <c r="AC2" s="15">
        <v>100</v>
      </c>
    </row>
    <row r="3" spans="1:29" s="3" customFormat="1" ht="24.95" customHeight="1" x14ac:dyDescent="0.2">
      <c r="A3" s="14" t="s">
        <v>56</v>
      </c>
      <c r="B3" s="14" t="s">
        <v>57</v>
      </c>
      <c r="C3" s="14" t="s">
        <v>58</v>
      </c>
      <c r="D3" s="14" t="s">
        <v>56</v>
      </c>
      <c r="E3" s="14" t="s">
        <v>57</v>
      </c>
      <c r="F3" s="14" t="s">
        <v>61</v>
      </c>
      <c r="G3" s="14" t="s">
        <v>62</v>
      </c>
      <c r="H3" s="14" t="s">
        <v>36</v>
      </c>
      <c r="I3" s="14" t="s">
        <v>10</v>
      </c>
      <c r="J3" s="15">
        <v>66000</v>
      </c>
      <c r="K3" s="16">
        <v>45292</v>
      </c>
      <c r="L3" s="16">
        <v>45657</v>
      </c>
      <c r="M3" s="14" t="s">
        <v>26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66000</v>
      </c>
      <c r="AA3" s="15">
        <v>66000</v>
      </c>
      <c r="AB3" s="15">
        <v>0</v>
      </c>
      <c r="AC3" s="15">
        <v>100</v>
      </c>
    </row>
    <row r="4" spans="1:29" s="3" customFormat="1" ht="24.95" customHeight="1" x14ac:dyDescent="0.2">
      <c r="A4" s="14" t="s">
        <v>56</v>
      </c>
      <c r="B4" s="14" t="s">
        <v>57</v>
      </c>
      <c r="C4" s="14" t="s">
        <v>58</v>
      </c>
      <c r="D4" s="14" t="s">
        <v>56</v>
      </c>
      <c r="E4" s="14" t="s">
        <v>57</v>
      </c>
      <c r="F4" s="14" t="s">
        <v>63</v>
      </c>
      <c r="G4" s="14" t="s">
        <v>64</v>
      </c>
      <c r="H4" s="14" t="s">
        <v>36</v>
      </c>
      <c r="I4" s="14" t="s">
        <v>10</v>
      </c>
      <c r="J4" s="15">
        <v>83480</v>
      </c>
      <c r="K4" s="16">
        <v>45292</v>
      </c>
      <c r="L4" s="16">
        <v>45657</v>
      </c>
      <c r="M4" s="14" t="s">
        <v>26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83480</v>
      </c>
      <c r="AA4" s="15">
        <v>0</v>
      </c>
      <c r="AB4" s="15">
        <v>83480</v>
      </c>
      <c r="AC4" s="15">
        <v>0</v>
      </c>
    </row>
    <row r="5" spans="1:29" s="3" customFormat="1" ht="24.95" customHeight="1" x14ac:dyDescent="0.2">
      <c r="A5" s="14" t="s">
        <v>56</v>
      </c>
      <c r="B5" s="14" t="s">
        <v>57</v>
      </c>
      <c r="C5" s="14" t="s">
        <v>58</v>
      </c>
      <c r="D5" s="14" t="s">
        <v>56</v>
      </c>
      <c r="E5" s="14" t="s">
        <v>57</v>
      </c>
      <c r="F5" s="14" t="s">
        <v>65</v>
      </c>
      <c r="G5" s="14" t="s">
        <v>66</v>
      </c>
      <c r="H5" s="14" t="s">
        <v>36</v>
      </c>
      <c r="I5" s="14" t="s">
        <v>10</v>
      </c>
      <c r="J5" s="15">
        <v>39900</v>
      </c>
      <c r="K5" s="16">
        <v>45292</v>
      </c>
      <c r="L5" s="16">
        <v>45657</v>
      </c>
      <c r="M5" s="14" t="s">
        <v>26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39900</v>
      </c>
      <c r="AA5" s="15">
        <v>39900</v>
      </c>
      <c r="AB5" s="15">
        <v>0</v>
      </c>
      <c r="AC5" s="15">
        <v>100</v>
      </c>
    </row>
    <row r="6" spans="1:29" s="3" customFormat="1" ht="24.95" customHeight="1" x14ac:dyDescent="0.2">
      <c r="A6" s="14" t="s">
        <v>56</v>
      </c>
      <c r="B6" s="14" t="s">
        <v>57</v>
      </c>
      <c r="C6" s="14" t="s">
        <v>58</v>
      </c>
      <c r="D6" s="14" t="s">
        <v>56</v>
      </c>
      <c r="E6" s="14" t="s">
        <v>57</v>
      </c>
      <c r="F6" s="14" t="s">
        <v>67</v>
      </c>
      <c r="G6" s="14" t="s">
        <v>68</v>
      </c>
      <c r="H6" s="14" t="s">
        <v>36</v>
      </c>
      <c r="I6" s="14" t="s">
        <v>10</v>
      </c>
      <c r="J6" s="15">
        <v>44990</v>
      </c>
      <c r="K6" s="16">
        <v>45292</v>
      </c>
      <c r="L6" s="16">
        <v>45657</v>
      </c>
      <c r="M6" s="14" t="s">
        <v>26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44990</v>
      </c>
      <c r="AA6" s="15">
        <v>0</v>
      </c>
      <c r="AB6" s="15">
        <v>44990</v>
      </c>
      <c r="AC6" s="15">
        <v>0</v>
      </c>
    </row>
    <row r="7" spans="1:29" s="3" customFormat="1" ht="24.95" customHeight="1" x14ac:dyDescent="0.2">
      <c r="A7" s="14" t="s">
        <v>56</v>
      </c>
      <c r="B7" s="14" t="s">
        <v>57</v>
      </c>
      <c r="C7" s="14" t="s">
        <v>58</v>
      </c>
      <c r="D7" s="14" t="s">
        <v>56</v>
      </c>
      <c r="E7" s="14" t="s">
        <v>57</v>
      </c>
      <c r="F7" s="14" t="s">
        <v>69</v>
      </c>
      <c r="G7" s="14" t="s">
        <v>70</v>
      </c>
      <c r="H7" s="14" t="s">
        <v>36</v>
      </c>
      <c r="I7" s="14" t="s">
        <v>10</v>
      </c>
      <c r="J7" s="15">
        <v>20990</v>
      </c>
      <c r="K7" s="16">
        <v>45292</v>
      </c>
      <c r="L7" s="16">
        <v>45657</v>
      </c>
      <c r="M7" s="14" t="s">
        <v>26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20990</v>
      </c>
      <c r="AA7" s="15">
        <v>20990</v>
      </c>
      <c r="AB7" s="15">
        <v>0</v>
      </c>
      <c r="AC7" s="15">
        <v>100</v>
      </c>
    </row>
    <row r="8" spans="1:29" s="3" customFormat="1" ht="24.95" customHeight="1" x14ac:dyDescent="0.2">
      <c r="A8" s="14" t="s">
        <v>56</v>
      </c>
      <c r="B8" s="14" t="s">
        <v>57</v>
      </c>
      <c r="C8" s="14" t="s">
        <v>58</v>
      </c>
      <c r="D8" s="14" t="s">
        <v>56</v>
      </c>
      <c r="E8" s="14" t="s">
        <v>57</v>
      </c>
      <c r="F8" s="14" t="s">
        <v>71</v>
      </c>
      <c r="G8" s="14" t="s">
        <v>72</v>
      </c>
      <c r="H8" s="14" t="s">
        <v>73</v>
      </c>
      <c r="I8" s="14" t="s">
        <v>10</v>
      </c>
      <c r="J8" s="15">
        <v>50000</v>
      </c>
      <c r="K8" s="16">
        <v>45292</v>
      </c>
      <c r="L8" s="16">
        <v>45657</v>
      </c>
      <c r="M8" s="14" t="s">
        <v>26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50000</v>
      </c>
      <c r="AA8" s="15">
        <v>0</v>
      </c>
      <c r="AB8" s="15">
        <v>50000</v>
      </c>
      <c r="AC8" s="15">
        <v>0</v>
      </c>
    </row>
    <row r="9" spans="1:29" s="3" customFormat="1" ht="24.95" customHeight="1" x14ac:dyDescent="0.2">
      <c r="A9" s="14" t="s">
        <v>56</v>
      </c>
      <c r="B9" s="14" t="s">
        <v>57</v>
      </c>
      <c r="C9" s="14" t="s">
        <v>58</v>
      </c>
      <c r="D9" s="14" t="s">
        <v>56</v>
      </c>
      <c r="E9" s="14" t="s">
        <v>57</v>
      </c>
      <c r="F9" s="14" t="s">
        <v>74</v>
      </c>
      <c r="G9" s="14" t="s">
        <v>75</v>
      </c>
      <c r="H9" s="14" t="s">
        <v>36</v>
      </c>
      <c r="I9" s="14" t="s">
        <v>10</v>
      </c>
      <c r="J9" s="15">
        <v>42000</v>
      </c>
      <c r="K9" s="16">
        <v>45292</v>
      </c>
      <c r="L9" s="16">
        <v>45657</v>
      </c>
      <c r="M9" s="14" t="s">
        <v>26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42000</v>
      </c>
      <c r="AA9" s="15">
        <v>0</v>
      </c>
      <c r="AB9" s="15">
        <v>42000</v>
      </c>
      <c r="AC9" s="15">
        <v>0</v>
      </c>
    </row>
    <row r="10" spans="1:29" s="3" customFormat="1" ht="24.95" customHeight="1" x14ac:dyDescent="0.2">
      <c r="A10" s="14" t="s">
        <v>56</v>
      </c>
      <c r="B10" s="14" t="s">
        <v>57</v>
      </c>
      <c r="C10" s="14" t="s">
        <v>58</v>
      </c>
      <c r="D10" s="14" t="s">
        <v>76</v>
      </c>
      <c r="E10" s="14" t="s">
        <v>77</v>
      </c>
      <c r="F10" s="14" t="s">
        <v>80</v>
      </c>
      <c r="G10" s="14" t="s">
        <v>81</v>
      </c>
      <c r="H10" s="14" t="s">
        <v>36</v>
      </c>
      <c r="I10" s="14" t="s">
        <v>10</v>
      </c>
      <c r="J10" s="15">
        <v>40000</v>
      </c>
      <c r="K10" s="16">
        <v>45292</v>
      </c>
      <c r="L10" s="16">
        <v>45657</v>
      </c>
      <c r="M10" s="14" t="s">
        <v>26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40000</v>
      </c>
      <c r="AA10" s="15">
        <v>40000</v>
      </c>
      <c r="AB10" s="15">
        <v>0</v>
      </c>
      <c r="AC10" s="15">
        <v>100</v>
      </c>
    </row>
    <row r="11" spans="1:29" s="3" customFormat="1" ht="24.95" customHeight="1" x14ac:dyDescent="0.2">
      <c r="A11" s="14" t="s">
        <v>56</v>
      </c>
      <c r="B11" s="14" t="s">
        <v>57</v>
      </c>
      <c r="C11" s="14" t="s">
        <v>58</v>
      </c>
      <c r="D11" s="14" t="s">
        <v>76</v>
      </c>
      <c r="E11" s="14" t="s">
        <v>77</v>
      </c>
      <c r="F11" s="14" t="s">
        <v>82</v>
      </c>
      <c r="G11" s="14" t="s">
        <v>83</v>
      </c>
      <c r="H11" s="14" t="s">
        <v>84</v>
      </c>
      <c r="I11" s="14" t="s">
        <v>10</v>
      </c>
      <c r="J11" s="15">
        <v>530</v>
      </c>
      <c r="K11" s="16">
        <v>45292</v>
      </c>
      <c r="L11" s="16">
        <v>45657</v>
      </c>
      <c r="M11" s="14" t="s">
        <v>26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530</v>
      </c>
      <c r="AA11" s="15">
        <v>530</v>
      </c>
      <c r="AB11" s="15">
        <v>0</v>
      </c>
      <c r="AC11" s="15">
        <v>100</v>
      </c>
    </row>
    <row r="12" spans="1:29" s="3" customFormat="1" ht="24.95" customHeight="1" x14ac:dyDescent="0.2">
      <c r="A12" s="14" t="s">
        <v>56</v>
      </c>
      <c r="B12" s="14" t="s">
        <v>57</v>
      </c>
      <c r="C12" s="14" t="s">
        <v>58</v>
      </c>
      <c r="D12" s="14" t="s">
        <v>89</v>
      </c>
      <c r="E12" s="14" t="s">
        <v>90</v>
      </c>
      <c r="F12" s="14" t="s">
        <v>91</v>
      </c>
      <c r="G12" s="14" t="s">
        <v>92</v>
      </c>
      <c r="H12" s="14" t="s">
        <v>36</v>
      </c>
      <c r="I12" s="14" t="s">
        <v>10</v>
      </c>
      <c r="J12" s="15">
        <v>69000</v>
      </c>
      <c r="K12" s="16">
        <v>45292</v>
      </c>
      <c r="L12" s="16">
        <v>45657</v>
      </c>
      <c r="M12" s="14" t="s">
        <v>26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69000</v>
      </c>
      <c r="AA12" s="15">
        <v>69000</v>
      </c>
      <c r="AB12" s="15">
        <v>0</v>
      </c>
      <c r="AC12" s="15">
        <v>100</v>
      </c>
    </row>
    <row r="13" spans="1:29" s="3" customFormat="1" ht="24.95" customHeight="1" x14ac:dyDescent="0.2">
      <c r="A13" s="14" t="s">
        <v>56</v>
      </c>
      <c r="B13" s="14" t="s">
        <v>57</v>
      </c>
      <c r="C13" s="14" t="s">
        <v>58</v>
      </c>
      <c r="D13" s="14" t="s">
        <v>89</v>
      </c>
      <c r="E13" s="14" t="s">
        <v>90</v>
      </c>
      <c r="F13" s="14" t="s">
        <v>93</v>
      </c>
      <c r="G13" s="14" t="s">
        <v>94</v>
      </c>
      <c r="H13" s="14" t="s">
        <v>36</v>
      </c>
      <c r="I13" s="14" t="s">
        <v>10</v>
      </c>
      <c r="J13" s="15">
        <v>50000</v>
      </c>
      <c r="K13" s="16">
        <v>45292</v>
      </c>
      <c r="L13" s="16">
        <v>45657</v>
      </c>
      <c r="M13" s="14" t="s">
        <v>26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50000</v>
      </c>
      <c r="AA13" s="15">
        <v>50000</v>
      </c>
      <c r="AB13" s="15">
        <v>0</v>
      </c>
      <c r="AC13" s="15">
        <v>100</v>
      </c>
    </row>
    <row r="14" spans="1:29" s="3" customFormat="1" ht="24.95" customHeight="1" x14ac:dyDescent="0.2">
      <c r="A14" s="14" t="s">
        <v>56</v>
      </c>
      <c r="B14" s="14" t="s">
        <v>57</v>
      </c>
      <c r="C14" s="14" t="s">
        <v>58</v>
      </c>
      <c r="D14" s="14" t="s">
        <v>95</v>
      </c>
      <c r="E14" s="14" t="s">
        <v>96</v>
      </c>
      <c r="F14" s="14" t="s">
        <v>97</v>
      </c>
      <c r="G14" s="14" t="s">
        <v>98</v>
      </c>
      <c r="H14" s="14" t="s">
        <v>36</v>
      </c>
      <c r="I14" s="14" t="s">
        <v>10</v>
      </c>
      <c r="J14" s="15">
        <v>60400</v>
      </c>
      <c r="K14" s="16">
        <v>45292</v>
      </c>
      <c r="L14" s="16">
        <v>45657</v>
      </c>
      <c r="M14" s="14" t="s">
        <v>26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60400</v>
      </c>
      <c r="AA14" s="15">
        <v>60400</v>
      </c>
      <c r="AB14" s="15">
        <v>0</v>
      </c>
      <c r="AC14" s="15">
        <v>100</v>
      </c>
    </row>
    <row r="15" spans="1:29" s="3" customFormat="1" ht="24.95" customHeight="1" x14ac:dyDescent="0.2">
      <c r="A15" s="14" t="s">
        <v>56</v>
      </c>
      <c r="B15" s="14" t="s">
        <v>57</v>
      </c>
      <c r="C15" s="14" t="s">
        <v>58</v>
      </c>
      <c r="D15" s="14" t="s">
        <v>99</v>
      </c>
      <c r="E15" s="14" t="s">
        <v>100</v>
      </c>
      <c r="F15" s="14" t="s">
        <v>101</v>
      </c>
      <c r="G15" s="14" t="s">
        <v>102</v>
      </c>
      <c r="H15" s="14" t="s">
        <v>36</v>
      </c>
      <c r="I15" s="14" t="s">
        <v>10</v>
      </c>
      <c r="J15" s="15">
        <v>82500</v>
      </c>
      <c r="K15" s="16">
        <v>45292</v>
      </c>
      <c r="L15" s="16">
        <v>45657</v>
      </c>
      <c r="M15" s="14" t="s">
        <v>26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82500</v>
      </c>
      <c r="AA15" s="15">
        <v>82500</v>
      </c>
      <c r="AB15" s="15">
        <v>0</v>
      </c>
      <c r="AC15" s="15">
        <v>100</v>
      </c>
    </row>
    <row r="16" spans="1:29" s="3" customFormat="1" ht="24.95" customHeight="1" x14ac:dyDescent="0.2">
      <c r="A16" s="14" t="s">
        <v>56</v>
      </c>
      <c r="B16" s="14" t="s">
        <v>57</v>
      </c>
      <c r="C16" s="14" t="s">
        <v>58</v>
      </c>
      <c r="D16" s="14" t="s">
        <v>99</v>
      </c>
      <c r="E16" s="14" t="s">
        <v>100</v>
      </c>
      <c r="F16" s="14" t="s">
        <v>103</v>
      </c>
      <c r="G16" s="14" t="s">
        <v>104</v>
      </c>
      <c r="H16" s="14" t="s">
        <v>35</v>
      </c>
      <c r="I16" s="14" t="s">
        <v>10</v>
      </c>
      <c r="J16" s="15">
        <v>20000</v>
      </c>
      <c r="K16" s="16">
        <v>45292</v>
      </c>
      <c r="L16" s="16">
        <v>45657</v>
      </c>
      <c r="M16" s="14" t="s">
        <v>26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20000</v>
      </c>
      <c r="AA16" s="15">
        <v>20000</v>
      </c>
      <c r="AB16" s="15">
        <v>0</v>
      </c>
      <c r="AC16" s="15">
        <v>100</v>
      </c>
    </row>
    <row r="17" spans="1:29" s="3" customFormat="1" ht="24.95" customHeight="1" x14ac:dyDescent="0.2">
      <c r="A17" s="14" t="s">
        <v>56</v>
      </c>
      <c r="B17" s="14" t="s">
        <v>57</v>
      </c>
      <c r="C17" s="14" t="s">
        <v>58</v>
      </c>
      <c r="D17" s="14" t="s">
        <v>105</v>
      </c>
      <c r="E17" s="14" t="s">
        <v>106</v>
      </c>
      <c r="F17" s="14" t="s">
        <v>107</v>
      </c>
      <c r="G17" s="14" t="s">
        <v>108</v>
      </c>
      <c r="H17" s="14" t="s">
        <v>36</v>
      </c>
      <c r="I17" s="14" t="s">
        <v>10</v>
      </c>
      <c r="J17" s="15">
        <v>63100</v>
      </c>
      <c r="K17" s="16">
        <v>45292</v>
      </c>
      <c r="L17" s="16">
        <v>45657</v>
      </c>
      <c r="M17" s="14" t="s">
        <v>26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63100</v>
      </c>
      <c r="AA17" s="15">
        <v>63100</v>
      </c>
      <c r="AB17" s="15">
        <v>0</v>
      </c>
      <c r="AC17" s="15">
        <v>100</v>
      </c>
    </row>
    <row r="18" spans="1:29" s="3" customFormat="1" ht="24.95" customHeight="1" x14ac:dyDescent="0.2">
      <c r="A18" s="14" t="s">
        <v>56</v>
      </c>
      <c r="B18" s="14" t="s">
        <v>57</v>
      </c>
      <c r="C18" s="14" t="s">
        <v>58</v>
      </c>
      <c r="D18" s="14" t="s">
        <v>109</v>
      </c>
      <c r="E18" s="14" t="s">
        <v>110</v>
      </c>
      <c r="F18" s="14" t="s">
        <v>111</v>
      </c>
      <c r="G18" s="14" t="s">
        <v>112</v>
      </c>
      <c r="H18" s="14" t="s">
        <v>34</v>
      </c>
      <c r="I18" s="14" t="s">
        <v>113</v>
      </c>
      <c r="J18" s="15">
        <v>87810</v>
      </c>
      <c r="K18" s="16">
        <v>45292</v>
      </c>
      <c r="L18" s="16">
        <v>45657</v>
      </c>
      <c r="M18" s="14" t="s">
        <v>26</v>
      </c>
      <c r="N18" s="15">
        <v>15800</v>
      </c>
      <c r="O18" s="15">
        <v>14050</v>
      </c>
      <c r="P18" s="15">
        <v>10540</v>
      </c>
      <c r="Q18" s="15">
        <v>5270</v>
      </c>
      <c r="R18" s="15">
        <v>1760.0000000000002</v>
      </c>
      <c r="S18" s="15">
        <v>880.00000000000011</v>
      </c>
      <c r="T18" s="15">
        <v>0</v>
      </c>
      <c r="U18" s="15">
        <v>0</v>
      </c>
      <c r="V18" s="15">
        <v>3510</v>
      </c>
      <c r="W18" s="15">
        <v>6150</v>
      </c>
      <c r="X18" s="15">
        <v>14050</v>
      </c>
      <c r="Y18" s="15">
        <v>15800</v>
      </c>
      <c r="Z18" s="15">
        <v>87810</v>
      </c>
      <c r="AA18" s="15">
        <v>87810</v>
      </c>
      <c r="AB18" s="15">
        <v>0</v>
      </c>
      <c r="AC18" s="15">
        <v>100</v>
      </c>
    </row>
    <row r="19" spans="1:29" s="3" customFormat="1" ht="24.95" customHeight="1" x14ac:dyDescent="0.2">
      <c r="A19" s="14" t="s">
        <v>56</v>
      </c>
      <c r="B19" s="14" t="s">
        <v>57</v>
      </c>
      <c r="C19" s="14" t="s">
        <v>58</v>
      </c>
      <c r="D19" s="14" t="s">
        <v>114</v>
      </c>
      <c r="E19" s="14" t="s">
        <v>115</v>
      </c>
      <c r="F19" s="14" t="s">
        <v>116</v>
      </c>
      <c r="G19" s="14" t="s">
        <v>117</v>
      </c>
      <c r="H19" s="14" t="s">
        <v>37</v>
      </c>
      <c r="I19" s="14" t="s">
        <v>10</v>
      </c>
      <c r="J19" s="15">
        <v>121000</v>
      </c>
      <c r="K19" s="16">
        <v>45292</v>
      </c>
      <c r="L19" s="16">
        <v>45657</v>
      </c>
      <c r="M19" s="14" t="s">
        <v>26</v>
      </c>
      <c r="N19" s="15">
        <v>21780</v>
      </c>
      <c r="O19" s="15">
        <v>19360</v>
      </c>
      <c r="P19" s="15">
        <v>14519.999999999998</v>
      </c>
      <c r="Q19" s="15">
        <v>7259.9999999999991</v>
      </c>
      <c r="R19" s="15">
        <v>2420</v>
      </c>
      <c r="S19" s="15">
        <v>1210</v>
      </c>
      <c r="T19" s="15">
        <v>0</v>
      </c>
      <c r="U19" s="15">
        <v>0</v>
      </c>
      <c r="V19" s="15">
        <v>4840</v>
      </c>
      <c r="W19" s="15">
        <v>8470</v>
      </c>
      <c r="X19" s="15">
        <v>19360</v>
      </c>
      <c r="Y19" s="15">
        <v>21780</v>
      </c>
      <c r="Z19" s="15">
        <v>121000</v>
      </c>
      <c r="AA19" s="15">
        <v>121000</v>
      </c>
      <c r="AB19" s="15">
        <v>0</v>
      </c>
      <c r="AC19" s="15">
        <v>100</v>
      </c>
    </row>
    <row r="20" spans="1:29" s="3" customFormat="1" ht="24.95" customHeight="1" x14ac:dyDescent="0.2">
      <c r="A20" s="14" t="s">
        <v>56</v>
      </c>
      <c r="B20" s="14" t="s">
        <v>57</v>
      </c>
      <c r="C20" s="14" t="s">
        <v>58</v>
      </c>
      <c r="D20" s="14" t="s">
        <v>118</v>
      </c>
      <c r="E20" s="14" t="s">
        <v>119</v>
      </c>
      <c r="F20" s="14" t="s">
        <v>120</v>
      </c>
      <c r="G20" s="14" t="s">
        <v>121</v>
      </c>
      <c r="H20" s="14" t="s">
        <v>34</v>
      </c>
      <c r="I20" s="14" t="s">
        <v>122</v>
      </c>
      <c r="J20" s="15">
        <v>99000</v>
      </c>
      <c r="K20" s="16">
        <v>45292</v>
      </c>
      <c r="L20" s="16">
        <v>45657</v>
      </c>
      <c r="M20" s="14" t="s">
        <v>26</v>
      </c>
      <c r="N20" s="15">
        <v>17820</v>
      </c>
      <c r="O20" s="15">
        <v>15840</v>
      </c>
      <c r="P20" s="15">
        <v>11880</v>
      </c>
      <c r="Q20" s="15">
        <v>5940</v>
      </c>
      <c r="R20" s="15">
        <v>1980</v>
      </c>
      <c r="S20" s="15">
        <v>990</v>
      </c>
      <c r="T20" s="15">
        <v>0</v>
      </c>
      <c r="U20" s="15">
        <v>0</v>
      </c>
      <c r="V20" s="15">
        <v>3960</v>
      </c>
      <c r="W20" s="15">
        <v>6930</v>
      </c>
      <c r="X20" s="15">
        <v>15840</v>
      </c>
      <c r="Y20" s="15">
        <v>17820</v>
      </c>
      <c r="Z20" s="15">
        <v>99000</v>
      </c>
      <c r="AA20" s="15">
        <v>99000</v>
      </c>
      <c r="AB20" s="15">
        <v>0</v>
      </c>
      <c r="AC20" s="15">
        <v>100</v>
      </c>
    </row>
    <row r="21" spans="1:29" s="3" customFormat="1" ht="24.95" customHeight="1" x14ac:dyDescent="0.2">
      <c r="A21" s="14" t="s">
        <v>56</v>
      </c>
      <c r="B21" s="14" t="s">
        <v>57</v>
      </c>
      <c r="C21" s="14" t="s">
        <v>58</v>
      </c>
      <c r="D21" s="14" t="s">
        <v>123</v>
      </c>
      <c r="E21" s="14" t="s">
        <v>124</v>
      </c>
      <c r="F21" s="14" t="s">
        <v>125</v>
      </c>
      <c r="G21" s="14" t="s">
        <v>126</v>
      </c>
      <c r="H21" s="14" t="s">
        <v>34</v>
      </c>
      <c r="I21" s="14" t="s">
        <v>127</v>
      </c>
      <c r="J21" s="15">
        <v>77700</v>
      </c>
      <c r="K21" s="16">
        <v>45292</v>
      </c>
      <c r="L21" s="16">
        <v>45657</v>
      </c>
      <c r="M21" s="14" t="s">
        <v>26</v>
      </c>
      <c r="N21" s="15">
        <v>13990</v>
      </c>
      <c r="O21" s="15">
        <v>12430</v>
      </c>
      <c r="P21" s="15">
        <v>9320</v>
      </c>
      <c r="Q21" s="15">
        <v>4660</v>
      </c>
      <c r="R21" s="15">
        <v>1550</v>
      </c>
      <c r="S21" s="15">
        <v>780</v>
      </c>
      <c r="T21" s="15">
        <v>0</v>
      </c>
      <c r="U21" s="15">
        <v>0</v>
      </c>
      <c r="V21" s="15">
        <v>3110</v>
      </c>
      <c r="W21" s="15">
        <v>5440</v>
      </c>
      <c r="X21" s="15">
        <v>12430</v>
      </c>
      <c r="Y21" s="15">
        <v>13990</v>
      </c>
      <c r="Z21" s="15">
        <v>77700</v>
      </c>
      <c r="AA21" s="15">
        <v>77700</v>
      </c>
      <c r="AB21" s="15">
        <v>0</v>
      </c>
      <c r="AC21" s="15">
        <v>100</v>
      </c>
    </row>
    <row r="22" spans="1:29" s="3" customFormat="1" ht="24.95" customHeight="1" x14ac:dyDescent="0.2">
      <c r="A22" s="14" t="s">
        <v>56</v>
      </c>
      <c r="B22" s="14" t="s">
        <v>57</v>
      </c>
      <c r="C22" s="14" t="s">
        <v>58</v>
      </c>
      <c r="D22" s="14" t="s">
        <v>128</v>
      </c>
      <c r="E22" s="14" t="s">
        <v>129</v>
      </c>
      <c r="F22" s="14" t="s">
        <v>130</v>
      </c>
      <c r="G22" s="14" t="s">
        <v>131</v>
      </c>
      <c r="H22" s="14" t="s">
        <v>36</v>
      </c>
      <c r="I22" s="14" t="s">
        <v>10</v>
      </c>
      <c r="J22" s="15">
        <v>50000</v>
      </c>
      <c r="K22" s="16">
        <v>45292</v>
      </c>
      <c r="L22" s="16">
        <v>45657</v>
      </c>
      <c r="M22" s="14" t="s">
        <v>26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50000</v>
      </c>
      <c r="AA22" s="15">
        <v>50000</v>
      </c>
      <c r="AB22" s="15">
        <v>0</v>
      </c>
      <c r="AC22" s="15">
        <v>100</v>
      </c>
    </row>
    <row r="23" spans="1:29" s="3" customFormat="1" ht="24.95" customHeight="1" x14ac:dyDescent="0.2">
      <c r="A23" s="14" t="s">
        <v>56</v>
      </c>
      <c r="B23" s="14" t="s">
        <v>57</v>
      </c>
      <c r="C23" s="14" t="s">
        <v>58</v>
      </c>
      <c r="D23" s="14" t="s">
        <v>132</v>
      </c>
      <c r="E23" s="14" t="s">
        <v>133</v>
      </c>
      <c r="F23" s="14" t="s">
        <v>134</v>
      </c>
      <c r="G23" s="14" t="s">
        <v>135</v>
      </c>
      <c r="H23" s="14" t="s">
        <v>34</v>
      </c>
      <c r="I23" s="14" t="s">
        <v>136</v>
      </c>
      <c r="J23" s="15">
        <v>412600</v>
      </c>
      <c r="K23" s="16">
        <v>45292</v>
      </c>
      <c r="L23" s="16">
        <v>45657</v>
      </c>
      <c r="M23" s="14" t="s">
        <v>26</v>
      </c>
      <c r="N23" s="15">
        <v>74270</v>
      </c>
      <c r="O23" s="15">
        <v>66020</v>
      </c>
      <c r="P23" s="15">
        <v>45390</v>
      </c>
      <c r="Q23" s="15">
        <v>28880</v>
      </c>
      <c r="R23" s="15">
        <v>16500</v>
      </c>
      <c r="S23" s="15">
        <v>8250</v>
      </c>
      <c r="T23" s="15">
        <v>8250</v>
      </c>
      <c r="U23" s="15">
        <v>8250</v>
      </c>
      <c r="V23" s="15">
        <v>16500</v>
      </c>
      <c r="W23" s="15">
        <v>28880</v>
      </c>
      <c r="X23" s="15">
        <v>45390</v>
      </c>
      <c r="Y23" s="15">
        <v>66020</v>
      </c>
      <c r="Z23" s="15">
        <v>412600</v>
      </c>
      <c r="AA23" s="15">
        <v>412600</v>
      </c>
      <c r="AB23" s="15">
        <v>0</v>
      </c>
      <c r="AC23" s="15">
        <v>100</v>
      </c>
    </row>
    <row r="24" spans="1:29" s="3" customFormat="1" ht="24.95" customHeight="1" x14ac:dyDescent="0.2">
      <c r="A24" s="14" t="s">
        <v>137</v>
      </c>
      <c r="B24" s="14" t="s">
        <v>138</v>
      </c>
      <c r="C24" s="14" t="s">
        <v>139</v>
      </c>
      <c r="D24" s="14" t="s">
        <v>137</v>
      </c>
      <c r="E24" s="14" t="s">
        <v>138</v>
      </c>
      <c r="F24" s="14" t="s">
        <v>140</v>
      </c>
      <c r="G24" s="14" t="s">
        <v>141</v>
      </c>
      <c r="H24" s="14" t="s">
        <v>35</v>
      </c>
      <c r="I24" s="14" t="s">
        <v>10</v>
      </c>
      <c r="J24" s="15">
        <v>32000</v>
      </c>
      <c r="K24" s="16">
        <v>45292</v>
      </c>
      <c r="L24" s="16">
        <v>45657</v>
      </c>
      <c r="M24" s="14" t="s">
        <v>26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32000</v>
      </c>
      <c r="AA24" s="15">
        <v>32000</v>
      </c>
      <c r="AB24" s="15">
        <v>0</v>
      </c>
      <c r="AC24" s="15">
        <v>100</v>
      </c>
    </row>
    <row r="25" spans="1:29" s="3" customFormat="1" ht="24.95" customHeight="1" x14ac:dyDescent="0.2">
      <c r="A25" s="14" t="s">
        <v>142</v>
      </c>
      <c r="B25" s="14" t="s">
        <v>143</v>
      </c>
      <c r="C25" s="14" t="s">
        <v>144</v>
      </c>
      <c r="D25" s="14" t="s">
        <v>142</v>
      </c>
      <c r="E25" s="14" t="s">
        <v>143</v>
      </c>
      <c r="F25" s="14" t="s">
        <v>78</v>
      </c>
      <c r="G25" s="14" t="s">
        <v>79</v>
      </c>
      <c r="H25" s="14" t="s">
        <v>36</v>
      </c>
      <c r="I25" s="14" t="s">
        <v>10</v>
      </c>
      <c r="J25" s="15">
        <v>41720</v>
      </c>
      <c r="K25" s="16">
        <v>45292</v>
      </c>
      <c r="L25" s="16">
        <v>45657</v>
      </c>
      <c r="M25" s="14" t="s">
        <v>26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41720</v>
      </c>
      <c r="AA25" s="15">
        <v>41720</v>
      </c>
      <c r="AB25" s="15">
        <v>0</v>
      </c>
      <c r="AC25" s="15">
        <v>100</v>
      </c>
    </row>
    <row r="26" spans="1:29" s="3" customFormat="1" ht="24.95" customHeight="1" x14ac:dyDescent="0.2">
      <c r="A26" s="14" t="s">
        <v>142</v>
      </c>
      <c r="B26" s="14" t="s">
        <v>143</v>
      </c>
      <c r="C26" s="14" t="s">
        <v>144</v>
      </c>
      <c r="D26" s="14" t="s">
        <v>142</v>
      </c>
      <c r="E26" s="14" t="s">
        <v>143</v>
      </c>
      <c r="F26" s="14" t="s">
        <v>145</v>
      </c>
      <c r="G26" s="14" t="s">
        <v>146</v>
      </c>
      <c r="H26" s="14" t="s">
        <v>36</v>
      </c>
      <c r="I26" s="14" t="s">
        <v>10</v>
      </c>
      <c r="J26" s="15">
        <v>50000</v>
      </c>
      <c r="K26" s="16">
        <v>45292</v>
      </c>
      <c r="L26" s="16">
        <v>45657</v>
      </c>
      <c r="M26" s="14" t="s">
        <v>26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50000</v>
      </c>
      <c r="AA26" s="15">
        <v>50000</v>
      </c>
      <c r="AB26" s="15">
        <v>0</v>
      </c>
      <c r="AC26" s="15">
        <v>100</v>
      </c>
    </row>
    <row r="27" spans="1:29" s="3" customFormat="1" ht="24.95" customHeight="1" x14ac:dyDescent="0.2">
      <c r="A27" s="14" t="s">
        <v>142</v>
      </c>
      <c r="B27" s="14" t="s">
        <v>143</v>
      </c>
      <c r="C27" s="14" t="s">
        <v>144</v>
      </c>
      <c r="D27" s="14" t="s">
        <v>142</v>
      </c>
      <c r="E27" s="14" t="s">
        <v>143</v>
      </c>
      <c r="F27" s="14" t="s">
        <v>85</v>
      </c>
      <c r="G27" s="14" t="s">
        <v>86</v>
      </c>
      <c r="H27" s="14" t="s">
        <v>36</v>
      </c>
      <c r="I27" s="14" t="s">
        <v>10</v>
      </c>
      <c r="J27" s="15">
        <v>61110</v>
      </c>
      <c r="K27" s="16">
        <v>45292</v>
      </c>
      <c r="L27" s="16">
        <v>45657</v>
      </c>
      <c r="M27" s="14" t="s">
        <v>26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61110</v>
      </c>
      <c r="AA27" s="15">
        <v>61110</v>
      </c>
      <c r="AB27" s="15">
        <v>0</v>
      </c>
      <c r="AC27" s="15">
        <v>100</v>
      </c>
    </row>
    <row r="28" spans="1:29" s="3" customFormat="1" ht="24.95" customHeight="1" x14ac:dyDescent="0.2">
      <c r="A28" s="14" t="s">
        <v>142</v>
      </c>
      <c r="B28" s="14" t="s">
        <v>143</v>
      </c>
      <c r="C28" s="14" t="s">
        <v>144</v>
      </c>
      <c r="D28" s="14" t="s">
        <v>142</v>
      </c>
      <c r="E28" s="14" t="s">
        <v>143</v>
      </c>
      <c r="F28" s="14" t="s">
        <v>87</v>
      </c>
      <c r="G28" s="14" t="s">
        <v>88</v>
      </c>
      <c r="H28" s="14" t="s">
        <v>36</v>
      </c>
      <c r="I28" s="14" t="s">
        <v>10</v>
      </c>
      <c r="J28" s="15">
        <v>24000</v>
      </c>
      <c r="K28" s="16">
        <v>45292</v>
      </c>
      <c r="L28" s="16">
        <v>45657</v>
      </c>
      <c r="M28" s="14" t="s">
        <v>26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24000</v>
      </c>
      <c r="AA28" s="15">
        <v>24000</v>
      </c>
      <c r="AB28" s="15">
        <v>0</v>
      </c>
      <c r="AC28" s="15">
        <v>100</v>
      </c>
    </row>
    <row r="29" spans="1:29" s="3" customFormat="1" ht="24.95" customHeight="1" x14ac:dyDescent="0.2">
      <c r="A29" s="14" t="s">
        <v>142</v>
      </c>
      <c r="B29" s="14" t="s">
        <v>143</v>
      </c>
      <c r="C29" s="14" t="s">
        <v>144</v>
      </c>
      <c r="D29" s="14" t="s">
        <v>142</v>
      </c>
      <c r="E29" s="14" t="s">
        <v>143</v>
      </c>
      <c r="F29" s="14" t="s">
        <v>147</v>
      </c>
      <c r="G29" s="14" t="s">
        <v>148</v>
      </c>
      <c r="H29" s="14" t="s">
        <v>36</v>
      </c>
      <c r="I29" s="14" t="s">
        <v>10</v>
      </c>
      <c r="J29" s="15">
        <v>50000</v>
      </c>
      <c r="K29" s="16">
        <v>45292</v>
      </c>
      <c r="L29" s="16">
        <v>45657</v>
      </c>
      <c r="M29" s="14" t="s">
        <v>26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50000</v>
      </c>
      <c r="AA29" s="15">
        <v>50000</v>
      </c>
      <c r="AB29" s="15">
        <v>0</v>
      </c>
      <c r="AC29" s="15">
        <v>100</v>
      </c>
    </row>
    <row r="30" spans="1:29" s="3" customFormat="1" ht="24.95" customHeight="1" x14ac:dyDescent="0.2">
      <c r="A30" s="14" t="s">
        <v>149</v>
      </c>
      <c r="B30" s="14" t="s">
        <v>150</v>
      </c>
      <c r="C30" s="14" t="s">
        <v>151</v>
      </c>
      <c r="D30" s="14" t="s">
        <v>149</v>
      </c>
      <c r="E30" s="14" t="s">
        <v>150</v>
      </c>
      <c r="F30" s="14" t="s">
        <v>152</v>
      </c>
      <c r="G30" s="14" t="s">
        <v>153</v>
      </c>
      <c r="H30" s="14" t="s">
        <v>35</v>
      </c>
      <c r="I30" s="14" t="s">
        <v>10</v>
      </c>
      <c r="J30" s="15">
        <v>7790</v>
      </c>
      <c r="K30" s="16">
        <v>45292</v>
      </c>
      <c r="L30" s="16">
        <v>45657</v>
      </c>
      <c r="M30" s="14" t="s">
        <v>26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7790</v>
      </c>
      <c r="AA30" s="15">
        <v>7790</v>
      </c>
      <c r="AB30" s="15">
        <v>0</v>
      </c>
      <c r="AC30" s="15">
        <v>100</v>
      </c>
    </row>
    <row r="31" spans="1:29" s="3" customFormat="1" ht="24.95" customHeight="1" x14ac:dyDescent="0.2">
      <c r="A31" s="14" t="s">
        <v>154</v>
      </c>
      <c r="B31" s="14" t="s">
        <v>155</v>
      </c>
      <c r="C31" s="14" t="s">
        <v>156</v>
      </c>
      <c r="D31" s="14" t="s">
        <v>154</v>
      </c>
      <c r="E31" s="14" t="s">
        <v>155</v>
      </c>
      <c r="F31" s="14" t="s">
        <v>157</v>
      </c>
      <c r="G31" s="14" t="s">
        <v>158</v>
      </c>
      <c r="H31" s="14" t="s">
        <v>35</v>
      </c>
      <c r="I31" s="14" t="s">
        <v>10</v>
      </c>
      <c r="J31" s="15">
        <v>10700</v>
      </c>
      <c r="K31" s="16">
        <v>45292</v>
      </c>
      <c r="L31" s="16">
        <v>45657</v>
      </c>
      <c r="M31" s="14" t="s">
        <v>26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10700</v>
      </c>
      <c r="AA31" s="15">
        <v>10700</v>
      </c>
      <c r="AB31" s="15">
        <v>0</v>
      </c>
      <c r="AC31" s="15">
        <v>100</v>
      </c>
    </row>
    <row r="32" spans="1:29" s="3" customFormat="1" ht="24.95" customHeight="1" x14ac:dyDescent="0.2">
      <c r="A32" s="14" t="s">
        <v>159</v>
      </c>
      <c r="B32" s="14" t="s">
        <v>160</v>
      </c>
      <c r="C32" s="14" t="s">
        <v>161</v>
      </c>
      <c r="D32" s="14" t="s">
        <v>159</v>
      </c>
      <c r="E32" s="14" t="s">
        <v>160</v>
      </c>
      <c r="F32" s="14" t="s">
        <v>162</v>
      </c>
      <c r="G32" s="14" t="s">
        <v>163</v>
      </c>
      <c r="H32" s="14" t="s">
        <v>35</v>
      </c>
      <c r="I32" s="14" t="s">
        <v>10</v>
      </c>
      <c r="J32" s="15">
        <v>2000</v>
      </c>
      <c r="K32" s="16">
        <v>45292</v>
      </c>
      <c r="L32" s="16">
        <v>45657</v>
      </c>
      <c r="M32" s="14" t="s">
        <v>26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2000</v>
      </c>
      <c r="AA32" s="15">
        <v>2000</v>
      </c>
      <c r="AB32" s="15">
        <v>0</v>
      </c>
      <c r="AC32" s="15">
        <v>100</v>
      </c>
    </row>
    <row r="33" spans="1:29" s="3" customFormat="1" ht="24.95" customHeight="1" x14ac:dyDescent="0.2">
      <c r="A33" s="14" t="s">
        <v>164</v>
      </c>
      <c r="B33" s="14" t="s">
        <v>165</v>
      </c>
      <c r="C33" s="14" t="s">
        <v>166</v>
      </c>
      <c r="D33" s="14" t="s">
        <v>164</v>
      </c>
      <c r="E33" s="14" t="s">
        <v>167</v>
      </c>
      <c r="F33" s="14" t="s">
        <v>168</v>
      </c>
      <c r="G33" s="14" t="s">
        <v>169</v>
      </c>
      <c r="H33" s="14" t="s">
        <v>36</v>
      </c>
      <c r="I33" s="14" t="s">
        <v>10</v>
      </c>
      <c r="J33" s="15">
        <v>33000</v>
      </c>
      <c r="K33" s="16">
        <v>45292</v>
      </c>
      <c r="L33" s="16">
        <v>45657</v>
      </c>
      <c r="M33" s="14" t="s">
        <v>26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33000</v>
      </c>
      <c r="AA33" s="15">
        <v>33000</v>
      </c>
      <c r="AB33" s="15">
        <v>0</v>
      </c>
      <c r="AC33" s="15">
        <v>100</v>
      </c>
    </row>
    <row r="34" spans="1:29" s="3" customFormat="1" ht="24.95" customHeight="1" x14ac:dyDescent="0.2">
      <c r="A34" s="14" t="s">
        <v>170</v>
      </c>
      <c r="B34" s="14" t="s">
        <v>100</v>
      </c>
      <c r="C34" s="14" t="s">
        <v>171</v>
      </c>
      <c r="D34" s="14" t="s">
        <v>170</v>
      </c>
      <c r="E34" s="14" t="s">
        <v>100</v>
      </c>
      <c r="F34" s="14" t="s">
        <v>172</v>
      </c>
      <c r="G34" s="14" t="s">
        <v>173</v>
      </c>
      <c r="H34" s="14" t="s">
        <v>37</v>
      </c>
      <c r="I34" s="14" t="s">
        <v>10</v>
      </c>
      <c r="J34" s="15">
        <v>162490</v>
      </c>
      <c r="K34" s="16">
        <v>45292</v>
      </c>
      <c r="L34" s="16">
        <v>45657</v>
      </c>
      <c r="M34" s="14" t="s">
        <v>26</v>
      </c>
      <c r="N34" s="15">
        <v>27630</v>
      </c>
      <c r="O34" s="15">
        <v>26000</v>
      </c>
      <c r="P34" s="15">
        <v>21120</v>
      </c>
      <c r="Q34" s="15">
        <v>9750</v>
      </c>
      <c r="R34" s="15">
        <v>6500</v>
      </c>
      <c r="S34" s="15">
        <v>2440</v>
      </c>
      <c r="T34" s="15">
        <v>1620</v>
      </c>
      <c r="U34" s="15">
        <v>1620</v>
      </c>
      <c r="V34" s="15">
        <v>2440</v>
      </c>
      <c r="W34" s="15">
        <v>13000</v>
      </c>
      <c r="X34" s="15">
        <v>21120</v>
      </c>
      <c r="Y34" s="15">
        <v>29250</v>
      </c>
      <c r="Z34" s="15">
        <v>162490</v>
      </c>
      <c r="AA34" s="15">
        <v>162490</v>
      </c>
      <c r="AB34" s="15">
        <v>0</v>
      </c>
      <c r="AC34" s="15">
        <v>100</v>
      </c>
    </row>
    <row r="35" spans="1:29" s="3" customFormat="1" ht="24.95" customHeight="1" x14ac:dyDescent="0.2">
      <c r="A35" s="14" t="s">
        <v>170</v>
      </c>
      <c r="B35" s="14" t="s">
        <v>100</v>
      </c>
      <c r="C35" s="14" t="s">
        <v>171</v>
      </c>
      <c r="D35" s="14" t="s">
        <v>170</v>
      </c>
      <c r="E35" s="14" t="s">
        <v>100</v>
      </c>
      <c r="F35" s="14" t="s">
        <v>174</v>
      </c>
      <c r="G35" s="14" t="s">
        <v>175</v>
      </c>
      <c r="H35" s="14" t="s">
        <v>34</v>
      </c>
      <c r="I35" s="14" t="s">
        <v>113</v>
      </c>
      <c r="J35" s="15">
        <v>86100</v>
      </c>
      <c r="K35" s="16">
        <v>45292</v>
      </c>
      <c r="L35" s="16">
        <v>45657</v>
      </c>
      <c r="M35" s="14" t="s">
        <v>26</v>
      </c>
      <c r="N35" s="15">
        <v>14640</v>
      </c>
      <c r="O35" s="15">
        <v>13780.000000000002</v>
      </c>
      <c r="P35" s="15">
        <v>11190</v>
      </c>
      <c r="Q35" s="15">
        <v>5170</v>
      </c>
      <c r="R35" s="15">
        <v>3440</v>
      </c>
      <c r="S35" s="15">
        <v>1290</v>
      </c>
      <c r="T35" s="15">
        <v>860</v>
      </c>
      <c r="U35" s="15">
        <v>860</v>
      </c>
      <c r="V35" s="15">
        <v>1290</v>
      </c>
      <c r="W35" s="15">
        <v>6890.0000000000009</v>
      </c>
      <c r="X35" s="15">
        <v>11190</v>
      </c>
      <c r="Y35" s="15">
        <v>15500</v>
      </c>
      <c r="Z35" s="15">
        <v>86100</v>
      </c>
      <c r="AA35" s="15">
        <v>86100</v>
      </c>
      <c r="AB35" s="15">
        <v>0</v>
      </c>
      <c r="AC35" s="15">
        <v>100</v>
      </c>
    </row>
  </sheetData>
  <autoFilter ref="A1:AC35" xr:uid="{00000000-0001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6DA28-5327-4E6F-B0DD-49D5493BD10B}">
  <dimension ref="A1:E31"/>
  <sheetViews>
    <sheetView workbookViewId="0"/>
  </sheetViews>
  <sheetFormatPr defaultRowHeight="15" x14ac:dyDescent="0.25"/>
  <cols>
    <col min="1" max="1" width="64.5703125" bestFit="1" customWidth="1"/>
    <col min="2" max="2" width="14.140625" style="2" customWidth="1"/>
    <col min="3" max="3" width="15.42578125" style="2" customWidth="1"/>
    <col min="4" max="4" width="25.85546875" style="2" customWidth="1"/>
    <col min="5" max="5" width="25.42578125" style="2" customWidth="1"/>
  </cols>
  <sheetData>
    <row r="1" spans="1:5" x14ac:dyDescent="0.25">
      <c r="A1" s="10"/>
    </row>
    <row r="3" spans="1:5" s="10" customFormat="1" ht="60" x14ac:dyDescent="0.25">
      <c r="A3" s="9" t="s">
        <v>40</v>
      </c>
      <c r="B3" s="10" t="s">
        <v>33</v>
      </c>
      <c r="C3" s="12" t="s">
        <v>39</v>
      </c>
      <c r="D3" s="12" t="s">
        <v>31</v>
      </c>
      <c r="E3" s="12" t="s">
        <v>32</v>
      </c>
    </row>
    <row r="4" spans="1:5" x14ac:dyDescent="0.25">
      <c r="A4" s="1" t="s">
        <v>56</v>
      </c>
      <c r="B4" s="13">
        <v>22</v>
      </c>
      <c r="C4" s="2">
        <v>1613990</v>
      </c>
      <c r="D4" s="2">
        <v>1393520</v>
      </c>
      <c r="E4" s="2">
        <v>220470</v>
      </c>
    </row>
    <row r="5" spans="1:5" x14ac:dyDescent="0.25">
      <c r="A5" s="4" t="s">
        <v>56</v>
      </c>
      <c r="B5" s="13">
        <v>8</v>
      </c>
      <c r="C5" s="2">
        <v>380350</v>
      </c>
      <c r="D5" s="2">
        <v>159880</v>
      </c>
      <c r="E5" s="2">
        <v>220470</v>
      </c>
    </row>
    <row r="6" spans="1:5" x14ac:dyDescent="0.25">
      <c r="A6" s="4" t="s">
        <v>76</v>
      </c>
      <c r="B6" s="13">
        <v>2</v>
      </c>
      <c r="C6" s="2">
        <v>40530</v>
      </c>
      <c r="D6" s="2">
        <v>40530</v>
      </c>
      <c r="E6" s="2">
        <v>0</v>
      </c>
    </row>
    <row r="7" spans="1:5" x14ac:dyDescent="0.25">
      <c r="A7" s="4" t="s">
        <v>89</v>
      </c>
      <c r="B7" s="13">
        <v>2</v>
      </c>
      <c r="C7" s="2">
        <v>119000</v>
      </c>
      <c r="D7" s="2">
        <v>119000</v>
      </c>
      <c r="E7" s="2">
        <v>0</v>
      </c>
    </row>
    <row r="8" spans="1:5" x14ac:dyDescent="0.25">
      <c r="A8" s="4" t="s">
        <v>95</v>
      </c>
      <c r="B8" s="13">
        <v>1</v>
      </c>
      <c r="C8" s="2">
        <v>60400</v>
      </c>
      <c r="D8" s="2">
        <v>60400</v>
      </c>
      <c r="E8" s="2">
        <v>0</v>
      </c>
    </row>
    <row r="9" spans="1:5" x14ac:dyDescent="0.25">
      <c r="A9" s="4" t="s">
        <v>99</v>
      </c>
      <c r="B9" s="13">
        <v>2</v>
      </c>
      <c r="C9" s="2">
        <v>102500</v>
      </c>
      <c r="D9" s="2">
        <v>102500</v>
      </c>
      <c r="E9" s="2">
        <v>0</v>
      </c>
    </row>
    <row r="10" spans="1:5" x14ac:dyDescent="0.25">
      <c r="A10" s="4" t="s">
        <v>105</v>
      </c>
      <c r="B10" s="13">
        <v>1</v>
      </c>
      <c r="C10" s="2">
        <v>63100</v>
      </c>
      <c r="D10" s="2">
        <v>63100</v>
      </c>
      <c r="E10" s="2">
        <v>0</v>
      </c>
    </row>
    <row r="11" spans="1:5" x14ac:dyDescent="0.25">
      <c r="A11" s="4" t="s">
        <v>109</v>
      </c>
      <c r="B11" s="13">
        <v>1</v>
      </c>
      <c r="C11" s="2">
        <v>87810</v>
      </c>
      <c r="D11" s="2">
        <v>87810</v>
      </c>
      <c r="E11" s="2">
        <v>0</v>
      </c>
    </row>
    <row r="12" spans="1:5" x14ac:dyDescent="0.25">
      <c r="A12" s="4" t="s">
        <v>114</v>
      </c>
      <c r="B12" s="13">
        <v>1</v>
      </c>
      <c r="C12" s="2">
        <v>121000</v>
      </c>
      <c r="D12" s="2">
        <v>121000</v>
      </c>
      <c r="E12" s="2">
        <v>0</v>
      </c>
    </row>
    <row r="13" spans="1:5" x14ac:dyDescent="0.25">
      <c r="A13" s="4" t="s">
        <v>118</v>
      </c>
      <c r="B13" s="13">
        <v>1</v>
      </c>
      <c r="C13" s="2">
        <v>99000</v>
      </c>
      <c r="D13" s="2">
        <v>99000</v>
      </c>
      <c r="E13" s="2">
        <v>0</v>
      </c>
    </row>
    <row r="14" spans="1:5" x14ac:dyDescent="0.25">
      <c r="A14" s="4" t="s">
        <v>123</v>
      </c>
      <c r="B14" s="13">
        <v>1</v>
      </c>
      <c r="C14" s="2">
        <v>77700</v>
      </c>
      <c r="D14" s="2">
        <v>77700</v>
      </c>
      <c r="E14" s="2">
        <v>0</v>
      </c>
    </row>
    <row r="15" spans="1:5" x14ac:dyDescent="0.25">
      <c r="A15" s="4" t="s">
        <v>128</v>
      </c>
      <c r="B15" s="13">
        <v>1</v>
      </c>
      <c r="C15" s="2">
        <v>50000</v>
      </c>
      <c r="D15" s="2">
        <v>50000</v>
      </c>
      <c r="E15" s="2">
        <v>0</v>
      </c>
    </row>
    <row r="16" spans="1:5" x14ac:dyDescent="0.25">
      <c r="A16" s="4" t="s">
        <v>132</v>
      </c>
      <c r="B16" s="13">
        <v>1</v>
      </c>
      <c r="C16" s="2">
        <v>412600</v>
      </c>
      <c r="D16" s="2">
        <v>412600</v>
      </c>
      <c r="E16" s="2">
        <v>0</v>
      </c>
    </row>
    <row r="17" spans="1:5" x14ac:dyDescent="0.25">
      <c r="A17" s="1" t="s">
        <v>137</v>
      </c>
      <c r="B17" s="13">
        <v>1</v>
      </c>
      <c r="C17" s="2">
        <v>32000</v>
      </c>
      <c r="D17" s="2">
        <v>32000</v>
      </c>
      <c r="E17" s="2">
        <v>0</v>
      </c>
    </row>
    <row r="18" spans="1:5" x14ac:dyDescent="0.25">
      <c r="A18" s="4" t="s">
        <v>137</v>
      </c>
      <c r="B18" s="13">
        <v>1</v>
      </c>
      <c r="C18" s="2">
        <v>32000</v>
      </c>
      <c r="D18" s="2">
        <v>32000</v>
      </c>
      <c r="E18" s="2">
        <v>0</v>
      </c>
    </row>
    <row r="19" spans="1:5" x14ac:dyDescent="0.25">
      <c r="A19" s="1" t="s">
        <v>142</v>
      </c>
      <c r="B19" s="13">
        <v>5</v>
      </c>
      <c r="C19" s="2">
        <v>226830</v>
      </c>
      <c r="D19" s="2">
        <v>226830</v>
      </c>
      <c r="E19" s="2">
        <v>0</v>
      </c>
    </row>
    <row r="20" spans="1:5" x14ac:dyDescent="0.25">
      <c r="A20" s="4" t="s">
        <v>142</v>
      </c>
      <c r="B20" s="13">
        <v>5</v>
      </c>
      <c r="C20" s="2">
        <v>226830</v>
      </c>
      <c r="D20" s="2">
        <v>226830</v>
      </c>
      <c r="E20" s="2">
        <v>0</v>
      </c>
    </row>
    <row r="21" spans="1:5" x14ac:dyDescent="0.25">
      <c r="A21" s="1" t="s">
        <v>149</v>
      </c>
      <c r="B21" s="13">
        <v>1</v>
      </c>
      <c r="C21" s="2">
        <v>7790</v>
      </c>
      <c r="D21" s="2">
        <v>7790</v>
      </c>
      <c r="E21" s="2">
        <v>0</v>
      </c>
    </row>
    <row r="22" spans="1:5" x14ac:dyDescent="0.25">
      <c r="A22" s="4" t="s">
        <v>149</v>
      </c>
      <c r="B22" s="13">
        <v>1</v>
      </c>
      <c r="C22" s="2">
        <v>7790</v>
      </c>
      <c r="D22" s="2">
        <v>7790</v>
      </c>
      <c r="E22" s="2">
        <v>0</v>
      </c>
    </row>
    <row r="23" spans="1:5" x14ac:dyDescent="0.25">
      <c r="A23" s="1" t="s">
        <v>154</v>
      </c>
      <c r="B23" s="13">
        <v>1</v>
      </c>
      <c r="C23" s="2">
        <v>10700</v>
      </c>
      <c r="D23" s="2">
        <v>10700</v>
      </c>
      <c r="E23" s="2">
        <v>0</v>
      </c>
    </row>
    <row r="24" spans="1:5" x14ac:dyDescent="0.25">
      <c r="A24" s="4" t="s">
        <v>154</v>
      </c>
      <c r="B24" s="13">
        <v>1</v>
      </c>
      <c r="C24" s="2">
        <v>10700</v>
      </c>
      <c r="D24" s="2">
        <v>10700</v>
      </c>
      <c r="E24" s="2">
        <v>0</v>
      </c>
    </row>
    <row r="25" spans="1:5" x14ac:dyDescent="0.25">
      <c r="A25" s="1" t="s">
        <v>159</v>
      </c>
      <c r="B25" s="13">
        <v>1</v>
      </c>
      <c r="C25" s="2">
        <v>2000</v>
      </c>
      <c r="D25" s="2">
        <v>2000</v>
      </c>
      <c r="E25" s="2">
        <v>0</v>
      </c>
    </row>
    <row r="26" spans="1:5" x14ac:dyDescent="0.25">
      <c r="A26" s="4" t="s">
        <v>159</v>
      </c>
      <c r="B26" s="13">
        <v>1</v>
      </c>
      <c r="C26" s="2">
        <v>2000</v>
      </c>
      <c r="D26" s="2">
        <v>2000</v>
      </c>
      <c r="E26" s="2">
        <v>0</v>
      </c>
    </row>
    <row r="27" spans="1:5" x14ac:dyDescent="0.25">
      <c r="A27" s="1" t="s">
        <v>164</v>
      </c>
      <c r="B27" s="13">
        <v>1</v>
      </c>
      <c r="C27" s="2">
        <v>33000</v>
      </c>
      <c r="D27" s="2">
        <v>33000</v>
      </c>
      <c r="E27" s="2">
        <v>0</v>
      </c>
    </row>
    <row r="28" spans="1:5" x14ac:dyDescent="0.25">
      <c r="A28" s="4" t="s">
        <v>164</v>
      </c>
      <c r="B28" s="13">
        <v>1</v>
      </c>
      <c r="C28" s="2">
        <v>33000</v>
      </c>
      <c r="D28" s="2">
        <v>33000</v>
      </c>
      <c r="E28" s="2">
        <v>0</v>
      </c>
    </row>
    <row r="29" spans="1:5" x14ac:dyDescent="0.25">
      <c r="A29" s="1" t="s">
        <v>170</v>
      </c>
      <c r="B29" s="13">
        <v>2</v>
      </c>
      <c r="C29" s="2">
        <v>248590</v>
      </c>
      <c r="D29" s="2">
        <v>248590</v>
      </c>
      <c r="E29" s="2">
        <v>0</v>
      </c>
    </row>
    <row r="30" spans="1:5" x14ac:dyDescent="0.25">
      <c r="A30" s="4" t="s">
        <v>170</v>
      </c>
      <c r="B30" s="13">
        <v>2</v>
      </c>
      <c r="C30" s="2">
        <v>248590</v>
      </c>
      <c r="D30" s="2">
        <v>248590</v>
      </c>
      <c r="E30" s="2">
        <v>0</v>
      </c>
    </row>
    <row r="31" spans="1:5" x14ac:dyDescent="0.25">
      <c r="A31" s="1" t="s">
        <v>1</v>
      </c>
      <c r="B31" s="13">
        <v>34</v>
      </c>
      <c r="C31" s="2">
        <v>2174900</v>
      </c>
      <c r="D31" s="2">
        <v>1954430</v>
      </c>
      <c r="E31" s="2">
        <v>220470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CEE4F-BB50-478E-B79D-F87E911BA192}">
  <dimension ref="A3:E10"/>
  <sheetViews>
    <sheetView workbookViewId="0"/>
  </sheetViews>
  <sheetFormatPr defaultRowHeight="15" x14ac:dyDescent="0.25"/>
  <cols>
    <col min="1" max="1" width="21.42578125" bestFit="1" customWidth="1"/>
    <col min="2" max="3" width="14" style="12" customWidth="1"/>
    <col min="4" max="4" width="28.42578125" style="12" customWidth="1"/>
    <col min="5" max="5" width="31.85546875" style="12" customWidth="1"/>
  </cols>
  <sheetData>
    <row r="3" spans="1:5" s="10" customFormat="1" ht="60" x14ac:dyDescent="0.25">
      <c r="A3" s="9" t="s">
        <v>41</v>
      </c>
      <c r="B3" s="10" t="s">
        <v>33</v>
      </c>
      <c r="C3" s="12" t="s">
        <v>39</v>
      </c>
      <c r="D3" s="12" t="s">
        <v>31</v>
      </c>
      <c r="E3" s="12" t="s">
        <v>32</v>
      </c>
    </row>
    <row r="4" spans="1:5" x14ac:dyDescent="0.25">
      <c r="A4" s="1" t="s">
        <v>84</v>
      </c>
      <c r="B4" s="13">
        <v>1</v>
      </c>
      <c r="C4" s="2">
        <v>530</v>
      </c>
      <c r="D4" s="2">
        <v>530</v>
      </c>
      <c r="E4" s="2">
        <v>0</v>
      </c>
    </row>
    <row r="5" spans="1:5" x14ac:dyDescent="0.25">
      <c r="A5" s="1" t="s">
        <v>35</v>
      </c>
      <c r="B5" s="13">
        <v>5</v>
      </c>
      <c r="C5" s="2">
        <v>72490</v>
      </c>
      <c r="D5" s="2">
        <v>72490</v>
      </c>
      <c r="E5" s="2">
        <v>0</v>
      </c>
    </row>
    <row r="6" spans="1:5" x14ac:dyDescent="0.25">
      <c r="A6" s="1" t="s">
        <v>36</v>
      </c>
      <c r="B6" s="13">
        <v>20</v>
      </c>
      <c r="C6" s="2">
        <v>1005180</v>
      </c>
      <c r="D6" s="2">
        <v>834710</v>
      </c>
      <c r="E6" s="2">
        <v>170470</v>
      </c>
    </row>
    <row r="7" spans="1:5" x14ac:dyDescent="0.25">
      <c r="A7" s="1" t="s">
        <v>73</v>
      </c>
      <c r="B7" s="13">
        <v>1</v>
      </c>
      <c r="C7" s="2">
        <v>50000</v>
      </c>
      <c r="D7" s="2">
        <v>0</v>
      </c>
      <c r="E7" s="2">
        <v>50000</v>
      </c>
    </row>
    <row r="8" spans="1:5" x14ac:dyDescent="0.25">
      <c r="A8" s="1" t="s">
        <v>37</v>
      </c>
      <c r="B8" s="13">
        <v>2</v>
      </c>
      <c r="C8" s="2">
        <v>283490</v>
      </c>
      <c r="D8" s="2">
        <v>283490</v>
      </c>
      <c r="E8" s="2">
        <v>0</v>
      </c>
    </row>
    <row r="9" spans="1:5" x14ac:dyDescent="0.25">
      <c r="A9" s="1" t="s">
        <v>34</v>
      </c>
      <c r="B9" s="13">
        <v>5</v>
      </c>
      <c r="C9" s="2">
        <v>763210</v>
      </c>
      <c r="D9" s="2">
        <v>763210</v>
      </c>
      <c r="E9" s="2">
        <v>0</v>
      </c>
    </row>
    <row r="10" spans="1:5" x14ac:dyDescent="0.25">
      <c r="A10" s="1" t="s">
        <v>1</v>
      </c>
      <c r="B10" s="13">
        <v>34</v>
      </c>
      <c r="C10" s="2">
        <v>2174900</v>
      </c>
      <c r="D10" s="2">
        <v>1954430</v>
      </c>
      <c r="E10" s="2">
        <v>220470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F9CC0-6BB8-4D89-B231-D8AF3F2E1A39}">
  <dimension ref="A3:O10"/>
  <sheetViews>
    <sheetView workbookViewId="0"/>
  </sheetViews>
  <sheetFormatPr defaultRowHeight="15" x14ac:dyDescent="0.25"/>
  <cols>
    <col min="1" max="1" width="22.7109375" customWidth="1"/>
    <col min="2" max="2" width="10.42578125" bestFit="1" customWidth="1"/>
    <col min="3" max="5" width="12" style="2" bestFit="1" customWidth="1"/>
    <col min="6" max="12" width="11" style="2" bestFit="1" customWidth="1"/>
    <col min="13" max="14" width="12" style="2" bestFit="1" customWidth="1"/>
    <col min="15" max="15" width="13.5703125" style="2" bestFit="1" customWidth="1"/>
  </cols>
  <sheetData>
    <row r="3" spans="1:15" s="10" customFormat="1" x14ac:dyDescent="0.25">
      <c r="A3" s="9" t="s">
        <v>55</v>
      </c>
      <c r="B3" s="10" t="s">
        <v>33</v>
      </c>
      <c r="C3" s="12" t="s">
        <v>54</v>
      </c>
      <c r="D3" s="12" t="s">
        <v>42</v>
      </c>
      <c r="E3" s="12" t="s">
        <v>43</v>
      </c>
      <c r="F3" s="12" t="s">
        <v>44</v>
      </c>
      <c r="G3" s="12" t="s">
        <v>45</v>
      </c>
      <c r="H3" s="12" t="s">
        <v>46</v>
      </c>
      <c r="I3" s="12" t="s">
        <v>47</v>
      </c>
      <c r="J3" s="12" t="s">
        <v>48</v>
      </c>
      <c r="K3" s="12" t="s">
        <v>49</v>
      </c>
      <c r="L3" s="12" t="s">
        <v>50</v>
      </c>
      <c r="M3" s="12" t="s">
        <v>51</v>
      </c>
      <c r="N3" s="12" t="s">
        <v>52</v>
      </c>
      <c r="O3" s="12" t="s">
        <v>53</v>
      </c>
    </row>
    <row r="4" spans="1:15" x14ac:dyDescent="0.25">
      <c r="A4" s="1" t="s">
        <v>35</v>
      </c>
      <c r="B4" s="13">
        <v>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72490</v>
      </c>
    </row>
    <row r="5" spans="1:15" x14ac:dyDescent="0.25">
      <c r="A5" s="1" t="s">
        <v>36</v>
      </c>
      <c r="B5" s="13">
        <v>20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1005180</v>
      </c>
    </row>
    <row r="6" spans="1:15" x14ac:dyDescent="0.25">
      <c r="A6" s="1" t="s">
        <v>37</v>
      </c>
      <c r="B6" s="13">
        <v>2</v>
      </c>
      <c r="C6" s="2">
        <v>49410</v>
      </c>
      <c r="D6" s="2">
        <v>45360</v>
      </c>
      <c r="E6" s="2">
        <v>35640</v>
      </c>
      <c r="F6" s="2">
        <v>17010</v>
      </c>
      <c r="G6" s="2">
        <v>8920</v>
      </c>
      <c r="H6" s="2">
        <v>3650</v>
      </c>
      <c r="I6" s="2">
        <v>1620</v>
      </c>
      <c r="J6" s="2">
        <v>1620</v>
      </c>
      <c r="K6" s="2">
        <v>7280</v>
      </c>
      <c r="L6" s="2">
        <v>21470</v>
      </c>
      <c r="M6" s="2">
        <v>40480</v>
      </c>
      <c r="N6" s="2">
        <v>51030</v>
      </c>
      <c r="O6" s="2">
        <v>283490</v>
      </c>
    </row>
    <row r="7" spans="1:15" x14ac:dyDescent="0.25">
      <c r="A7" s="1" t="s">
        <v>34</v>
      </c>
      <c r="B7" s="13">
        <v>5</v>
      </c>
      <c r="C7" s="2">
        <v>136520</v>
      </c>
      <c r="D7" s="2">
        <v>122120</v>
      </c>
      <c r="E7" s="2">
        <v>88320</v>
      </c>
      <c r="F7" s="2">
        <v>49920</v>
      </c>
      <c r="G7" s="2">
        <v>25230</v>
      </c>
      <c r="H7" s="2">
        <v>12190</v>
      </c>
      <c r="I7" s="2">
        <v>9110</v>
      </c>
      <c r="J7" s="2">
        <v>9110</v>
      </c>
      <c r="K7" s="2">
        <v>28370</v>
      </c>
      <c r="L7" s="2">
        <v>54290</v>
      </c>
      <c r="M7" s="2">
        <v>98900</v>
      </c>
      <c r="N7" s="2">
        <v>129130</v>
      </c>
      <c r="O7" s="2">
        <v>763210</v>
      </c>
    </row>
    <row r="8" spans="1:15" x14ac:dyDescent="0.25">
      <c r="A8" s="1" t="s">
        <v>73</v>
      </c>
      <c r="B8" s="13">
        <v>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50000</v>
      </c>
    </row>
    <row r="9" spans="1:15" x14ac:dyDescent="0.25">
      <c r="A9" s="1" t="s">
        <v>84</v>
      </c>
      <c r="B9" s="13">
        <v>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530</v>
      </c>
    </row>
    <row r="10" spans="1:15" x14ac:dyDescent="0.25">
      <c r="A10" s="1" t="s">
        <v>1</v>
      </c>
      <c r="B10" s="13">
        <v>34</v>
      </c>
      <c r="C10" s="2">
        <v>185930</v>
      </c>
      <c r="D10" s="2">
        <v>167480</v>
      </c>
      <c r="E10" s="2">
        <v>123960</v>
      </c>
      <c r="F10" s="2">
        <v>66930</v>
      </c>
      <c r="G10" s="2">
        <v>34150</v>
      </c>
      <c r="H10" s="2">
        <v>15840</v>
      </c>
      <c r="I10" s="2">
        <v>10730</v>
      </c>
      <c r="J10" s="2">
        <v>10730</v>
      </c>
      <c r="K10" s="2">
        <v>35650</v>
      </c>
      <c r="L10" s="2">
        <v>75760</v>
      </c>
      <c r="M10" s="2">
        <v>139380</v>
      </c>
      <c r="N10" s="2">
        <v>180160</v>
      </c>
      <c r="O10" s="2">
        <v>2174900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X Y e s V q 7 p e 0 6 k A A A A 9 g A A A B I A H A B D b 2 5 m a W c v U G F j a 2 F n Z S 5 4 b W w g o h g A K K A U A A A A A A A A A A A A A A A A A A A A A A A A A A A A h Y 9 N D o I w G E S v Q r q n P 0 i M I R 9 l 4 R Y S E h P j t i k V G 6 E Q W i x 3 c + G R v I I Y R d 2 5 n D d v M X O / 3 i C b 2 i a 4 q M H q z q S I Y Y o C Z W R X a V O n a H T H c I M y D q W Q Z 1 G r Y J a N T S Z b p e j k X J 8 Q 4 r 3 H f o W 7 o S Y R p Y w c i n w n T 6 o V 6 C P r / 3 K o j X X C S I U 4 7 F 9 j e I Q Z W + O Y x p g C W S A U 2 n y F a N 7 7 b H 8 g b M f G j Y P i f R O W O Z A l A n l / 4 A 9 Q S w M E F A A C A A g A X Y e s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2 H r F Y o i k e 4 D g A A A B E A A A A T A B w A R m 9 y b X V s Y X M v U 2 V j d G l v b j E u b S C i G A A o o B Q A A A A A A A A A A A A A A A A A A A A A A A A A A A A r T k 0 u y c z P U w i G 0 I b W A F B L A Q I t A B Q A A g A I A F 2 H r F a u 6 X t O p A A A A P Y A A A A S A A A A A A A A A A A A A A A A A A A A A A B D b 2 5 m a W c v U G F j a 2 F n Z S 5 4 b W x Q S w E C L Q A U A A I A C A B d h 6 x W D 8 r p q 6 Q A A A D p A A A A E w A A A A A A A A A A A A A A A A D w A A A A W 0 N v b n R l b n R f V H l w Z X N d L n h t b F B L A Q I t A B Q A A g A I A F 2 H r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y r + t 9 q T n k q J G G B D c o 7 W x w A A A A A C A A A A A A A Q Z g A A A A E A A C A A A A B o S t v T w k f u t h D F I I J B G f n B O g r s a i x D k 8 s K e S O / m 5 s x / A A A A A A O g A A A A A I A A C A A A A B y v + g r K F e + E l + G t d P z 0 p A T 9 6 x Z d + x o N 1 9 Z H X e U r l u U 5 l A A A A C + m s P P f R f f 3 c f f 1 n T / s 2 z k o g b 8 z f z o R U J 8 / q b c H J a p Y b 8 t U J + A j 7 D a E C x L v U X 3 c o c N a i y 7 K Z R d 4 l U B g K S R p j K 5 f 9 H z g B v m I I u t D A h G / L D b n E A A A A A h 6 / 7 5 F f P w 9 b z / u P A b 9 q S Z 0 6 0 W 8 3 I F I P r L P s 6 / e b J w F b 1 a p n R J O r L s h f i m 3 F o P i s H s v W Y t G l t 6 9 7 L 1 w A q t 6 E 2 e < / D a t a M a s h u p > 
</file>

<file path=customXml/item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95EE7C9F-3C97-4274-989F-132636BDAD1F}">
  <ds:schemaRefs/>
</ds:datastoreItem>
</file>

<file path=customXml/itemProps10.xml><?xml version="1.0" encoding="utf-8"?>
<ds:datastoreItem xmlns:ds="http://schemas.openxmlformats.org/officeDocument/2006/customXml" ds:itemID="{6E0C800C-286A-4DFA-AF21-60069A7F66CB}">
  <ds:schemaRefs/>
</ds:datastoreItem>
</file>

<file path=customXml/itemProps11.xml><?xml version="1.0" encoding="utf-8"?>
<ds:datastoreItem xmlns:ds="http://schemas.openxmlformats.org/officeDocument/2006/customXml" ds:itemID="{D012162A-EA11-4A2D-96A8-D6E06FFBD82C}">
  <ds:schemaRefs/>
</ds:datastoreItem>
</file>

<file path=customXml/itemProps12.xml><?xml version="1.0" encoding="utf-8"?>
<ds:datastoreItem xmlns:ds="http://schemas.openxmlformats.org/officeDocument/2006/customXml" ds:itemID="{0A604BBE-9599-45B4-A7AE-56BC4CC76868}">
  <ds:schemaRefs/>
</ds:datastoreItem>
</file>

<file path=customXml/itemProps13.xml><?xml version="1.0" encoding="utf-8"?>
<ds:datastoreItem xmlns:ds="http://schemas.openxmlformats.org/officeDocument/2006/customXml" ds:itemID="{1663DE3B-3F19-487C-AEF5-980853E6C3F2}">
  <ds:schemaRefs/>
</ds:datastoreItem>
</file>

<file path=customXml/itemProps14.xml><?xml version="1.0" encoding="utf-8"?>
<ds:datastoreItem xmlns:ds="http://schemas.openxmlformats.org/officeDocument/2006/customXml" ds:itemID="{E1ACA870-E2DC-492F-AEB4-B28945669E3A}">
  <ds:schemaRefs/>
</ds:datastoreItem>
</file>

<file path=customXml/itemProps15.xml><?xml version="1.0" encoding="utf-8"?>
<ds:datastoreItem xmlns:ds="http://schemas.openxmlformats.org/officeDocument/2006/customXml" ds:itemID="{BA84BFE4-279B-445D-A848-2B40DB1AEF16}">
  <ds:schemaRefs/>
</ds:datastoreItem>
</file>

<file path=customXml/itemProps16.xml><?xml version="1.0" encoding="utf-8"?>
<ds:datastoreItem xmlns:ds="http://schemas.openxmlformats.org/officeDocument/2006/customXml" ds:itemID="{1D1E3FF0-F103-4FA8-8335-17EEF2F6FFC7}">
  <ds:schemaRefs/>
</ds:datastoreItem>
</file>

<file path=customXml/itemProps17.xml><?xml version="1.0" encoding="utf-8"?>
<ds:datastoreItem xmlns:ds="http://schemas.openxmlformats.org/officeDocument/2006/customXml" ds:itemID="{80F2961F-0E4D-4121-8FFC-1871172D59F4}">
  <ds:schemaRefs/>
</ds:datastoreItem>
</file>

<file path=customXml/itemProps2.xml><?xml version="1.0" encoding="utf-8"?>
<ds:datastoreItem xmlns:ds="http://schemas.openxmlformats.org/officeDocument/2006/customXml" ds:itemID="{E2E6D134-3041-4481-A638-4CEA444E078C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BF54F679-E5BA-48B5-B306-3099A7A799AB}">
  <ds:schemaRefs/>
</ds:datastoreItem>
</file>

<file path=customXml/itemProps4.xml><?xml version="1.0" encoding="utf-8"?>
<ds:datastoreItem xmlns:ds="http://schemas.openxmlformats.org/officeDocument/2006/customXml" ds:itemID="{C57F00C8-770D-4CCB-95CD-32892F2C9C99}">
  <ds:schemaRefs/>
</ds:datastoreItem>
</file>

<file path=customXml/itemProps5.xml><?xml version="1.0" encoding="utf-8"?>
<ds:datastoreItem xmlns:ds="http://schemas.openxmlformats.org/officeDocument/2006/customXml" ds:itemID="{556A7B6D-1842-4A2D-9B3B-29316E90411B}">
  <ds:schemaRefs/>
</ds:datastoreItem>
</file>

<file path=customXml/itemProps6.xml><?xml version="1.0" encoding="utf-8"?>
<ds:datastoreItem xmlns:ds="http://schemas.openxmlformats.org/officeDocument/2006/customXml" ds:itemID="{291FBBC0-25C5-4CAC-91E1-3500735661BC}">
  <ds:schemaRefs/>
</ds:datastoreItem>
</file>

<file path=customXml/itemProps7.xml><?xml version="1.0" encoding="utf-8"?>
<ds:datastoreItem xmlns:ds="http://schemas.openxmlformats.org/officeDocument/2006/customXml" ds:itemID="{443A5F23-E373-432D-8150-541807DF3953}">
  <ds:schemaRefs/>
</ds:datastoreItem>
</file>

<file path=customXml/itemProps8.xml><?xml version="1.0" encoding="utf-8"?>
<ds:datastoreItem xmlns:ds="http://schemas.openxmlformats.org/officeDocument/2006/customXml" ds:itemID="{E0C896C6-A3B3-4718-9CDE-0370819542AE}">
  <ds:schemaRefs/>
</ds:datastoreItem>
</file>

<file path=customXml/itemProps9.xml><?xml version="1.0" encoding="utf-8"?>
<ds:datastoreItem xmlns:ds="http://schemas.openxmlformats.org/officeDocument/2006/customXml" ds:itemID="{7ED0CCDC-6E35-4EEE-9BB4-CF75554F63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wg.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Michasia Rojczyk</cp:lastModifiedBy>
  <dcterms:created xsi:type="dcterms:W3CDTF">2021-05-26T13:11:47Z</dcterms:created>
  <dcterms:modified xsi:type="dcterms:W3CDTF">2023-11-10T13:49:52Z</dcterms:modified>
</cp:coreProperties>
</file>