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A596CD04-D8C4-47A1-A967-288ACBA3D1C1}" xr6:coauthVersionLast="47" xr6:coauthVersionMax="47" xr10:uidLastSave="{00000000-0000-0000-0000-000000000000}"/>
  <bookViews>
    <workbookView xWindow="-110" yWindow="-110" windowWidth="19420" windowHeight="10420" xr2:uid="{89653583-3D07-491F-B7E6-373994E7F809}"/>
  </bookViews>
  <sheets>
    <sheet name="Artykuły promocyjne SA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G19" i="1" s="1"/>
  <c r="E18" i="1"/>
  <c r="G18" i="1" s="1"/>
  <c r="E17" i="1"/>
  <c r="G17" i="1" s="1"/>
  <c r="H17" i="1" s="1"/>
  <c r="E14" i="1"/>
  <c r="G14" i="1" s="1"/>
  <c r="E15" i="1"/>
  <c r="G15" i="1" s="1"/>
  <c r="E16" i="1"/>
  <c r="G16" i="1" s="1"/>
  <c r="E21" i="1"/>
  <c r="G21" i="1" s="1"/>
  <c r="G20" i="1" l="1"/>
  <c r="H20" i="1" s="1"/>
  <c r="H18" i="1"/>
  <c r="H19" i="1"/>
  <c r="H16" i="1"/>
  <c r="H14" i="1"/>
  <c r="E13" i="1"/>
  <c r="G13" i="1" s="1"/>
  <c r="E22" i="1" l="1"/>
  <c r="G22" i="1" s="1"/>
  <c r="H15" i="1"/>
  <c r="H21" i="1"/>
  <c r="H22" i="1" l="1"/>
  <c r="H13" i="1"/>
</calcChain>
</file>

<file path=xl/sharedStrings.xml><?xml version="1.0" encoding="utf-8"?>
<sst xmlns="http://schemas.openxmlformats.org/spreadsheetml/2006/main" count="45" uniqueCount="42">
  <si>
    <t>Lp.</t>
  </si>
  <si>
    <t>Liczba</t>
  </si>
  <si>
    <t>Cena jednostkowa netto</t>
  </si>
  <si>
    <t>Wartość netto</t>
  </si>
  <si>
    <t>Stawka VAT</t>
  </si>
  <si>
    <t>Kwota VAT</t>
  </si>
  <si>
    <t>Wartość brutto</t>
  </si>
  <si>
    <t>(szt.)</t>
  </si>
  <si>
    <t>(zł)</t>
  </si>
  <si>
    <t>%</t>
  </si>
  <si>
    <t>a</t>
  </si>
  <si>
    <t>b</t>
  </si>
  <si>
    <r>
      <t xml:space="preserve">c </t>
    </r>
    <r>
      <rPr>
        <sz val="10"/>
        <color rgb="FF000000"/>
        <rFont val="Calibri"/>
        <family val="2"/>
        <charset val="238"/>
      </rPr>
      <t xml:space="preserve">= </t>
    </r>
    <r>
      <rPr>
        <i/>
        <sz val="10"/>
        <color rgb="FF000000"/>
        <rFont val="Calibri"/>
        <family val="2"/>
        <charset val="238"/>
      </rPr>
      <t>a x b</t>
    </r>
  </si>
  <si>
    <t>d</t>
  </si>
  <si>
    <r>
      <t xml:space="preserve">e </t>
    </r>
    <r>
      <rPr>
        <sz val="10"/>
        <color rgb="FF000000"/>
        <rFont val="Calibri"/>
        <family val="2"/>
        <charset val="238"/>
      </rPr>
      <t>= c</t>
    </r>
    <r>
      <rPr>
        <i/>
        <sz val="10"/>
        <color rgb="FF000000"/>
        <rFont val="Calibri"/>
        <family val="2"/>
        <charset val="238"/>
      </rPr>
      <t xml:space="preserve"> x d</t>
    </r>
  </si>
  <si>
    <r>
      <t xml:space="preserve">f </t>
    </r>
    <r>
      <rPr>
        <i/>
        <sz val="10"/>
        <color rgb="FF000000"/>
        <rFont val="Calibri"/>
        <family val="2"/>
        <charset val="238"/>
      </rPr>
      <t>= c + e</t>
    </r>
  </si>
  <si>
    <t>1.</t>
  </si>
  <si>
    <t>2.</t>
  </si>
  <si>
    <t>3.</t>
  </si>
  <si>
    <t>4.</t>
  </si>
  <si>
    <t>5.</t>
  </si>
  <si>
    <t>WFOŚiGW w Warszawie</t>
  </si>
  <si>
    <t>Uwaga!
Formularz cenowy po wypełnieniu należy podpisać kwalifikowanym podpisem elektronicznym lub podpisem zaufanym lub podpisem osobistym przez osoby upoważnione do reprezentowania wykonawcy/wykonawców występujących wspólnie i złożyć zgodnie z wymaganiami SWZ.</t>
  </si>
  <si>
    <r>
      <rPr>
        <b/>
        <sz val="10"/>
        <color rgb="FF000000"/>
        <rFont val="Calibri"/>
        <family val="2"/>
        <charset val="238"/>
      </rPr>
      <t xml:space="preserve">Przedmiot zamówienia </t>
    </r>
    <r>
      <rPr>
        <i/>
        <sz val="9"/>
        <color rgb="FF000000"/>
        <rFont val="Calibri"/>
        <family val="2"/>
        <charset val="238"/>
      </rPr>
      <t xml:space="preserve">
(zgodny z OPZ zawartym w Załączniku nr 1 do wzoru umowy stanowiącego Załącznik nr 4 do SWZ)</t>
    </r>
  </si>
  <si>
    <t>(numer pozycji
z OPZ)</t>
  </si>
  <si>
    <t>Kubek ceramiczny</t>
  </si>
  <si>
    <t>6.</t>
  </si>
  <si>
    <t>7.</t>
  </si>
  <si>
    <t>8.</t>
  </si>
  <si>
    <t>9.</t>
  </si>
  <si>
    <t>Formularz cenowy</t>
  </si>
  <si>
    <t>Postępowanie nr ZP-12/2023</t>
  </si>
  <si>
    <t xml:space="preserve">Bambusowy power bank </t>
  </si>
  <si>
    <t>Bambusowa ładowarka bezprzewodowa 5W</t>
  </si>
  <si>
    <t>Pamięć USB 32 GB</t>
  </si>
  <si>
    <t>Torba jutowa</t>
  </si>
  <si>
    <t>Notes z recyklingu z długopisem w komplecie</t>
  </si>
  <si>
    <t>Bidon/butelka na wodę z wkładem</t>
  </si>
  <si>
    <t>Opaska odblaskowa</t>
  </si>
  <si>
    <t>Worek-plecak</t>
  </si>
  <si>
    <t>Załącznik nr 2 do SWZ</t>
  </si>
  <si>
    <t>Zakup artykułów promocyjnych zostanie dofinansowany ze środków Narodowego Funduszu Ochrony Środowiska i Gospodarki Wodnej.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</si>
</sst>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44" fontId="0" fillId="0" borderId="0" xfId="0" applyNumberFormat="1"/>
    <xf numFmtId="0" fontId="7" fillId="0" borderId="6" xfId="0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right" vertical="center"/>
    </xf>
    <xf numFmtId="9" fontId="5" fillId="0" borderId="6" xfId="1" applyFont="1" applyBorder="1" applyAlignment="1">
      <alignment horizontal="center" vertical="center"/>
    </xf>
    <xf numFmtId="44" fontId="9" fillId="0" borderId="6" xfId="0" applyNumberFormat="1" applyFont="1" applyBorder="1" applyAlignment="1">
      <alignment horizontal="right" vertical="center"/>
    </xf>
    <xf numFmtId="9" fontId="0" fillId="0" borderId="0" xfId="1" applyFont="1" applyAlignment="1">
      <alignment horizontal="center"/>
    </xf>
    <xf numFmtId="44" fontId="9" fillId="2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44" fontId="3" fillId="3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/>
    </xf>
    <xf numFmtId="10" fontId="5" fillId="4" borderId="4" xfId="0" applyNumberFormat="1" applyFont="1" applyFill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69850</xdr:rowOff>
    </xdr:from>
    <xdr:to>
      <xdr:col>7</xdr:col>
      <xdr:colOff>806450</xdr:colOff>
      <xdr:row>2</xdr:row>
      <xdr:rowOff>512342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3B421FA-C4A4-B51F-85F8-264AA7FF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69850"/>
          <a:ext cx="8540750" cy="8107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A70-CB8A-4E4A-B42C-6AB64A8DB384}">
  <sheetPr>
    <pageSetUpPr fitToPage="1"/>
  </sheetPr>
  <dimension ref="A3:I28"/>
  <sheetViews>
    <sheetView tabSelected="1" zoomScaleNormal="100" workbookViewId="0">
      <selection activeCell="K30" sqref="K30"/>
    </sheetView>
  </sheetViews>
  <sheetFormatPr defaultRowHeight="14.5" x14ac:dyDescent="0.35"/>
  <cols>
    <col min="1" max="1" width="6.81640625" customWidth="1"/>
    <col min="2" max="2" width="43" customWidth="1"/>
    <col min="3" max="3" width="11.54296875" customWidth="1"/>
    <col min="4" max="4" width="12.1796875" customWidth="1"/>
    <col min="5" max="5" width="12.26953125" customWidth="1"/>
    <col min="6" max="6" width="12.1796875" customWidth="1"/>
    <col min="7" max="7" width="15.54296875" customWidth="1"/>
    <col min="8" max="8" width="15" customWidth="1"/>
  </cols>
  <sheetData>
    <row r="3" spans="1:8" ht="41.15" customHeight="1" x14ac:dyDescent="0.35"/>
    <row r="4" spans="1:8" x14ac:dyDescent="0.35">
      <c r="H4" s="9" t="s">
        <v>21</v>
      </c>
    </row>
    <row r="5" spans="1:8" x14ac:dyDescent="0.35">
      <c r="H5" s="9" t="s">
        <v>31</v>
      </c>
    </row>
    <row r="6" spans="1:8" x14ac:dyDescent="0.35">
      <c r="H6" s="9"/>
    </row>
    <row r="7" spans="1:8" x14ac:dyDescent="0.35">
      <c r="G7" s="27" t="s">
        <v>40</v>
      </c>
      <c r="H7" s="27"/>
    </row>
    <row r="8" spans="1:8" x14ac:dyDescent="0.35">
      <c r="G8" s="28"/>
      <c r="H8" s="28"/>
    </row>
    <row r="9" spans="1:8" x14ac:dyDescent="0.35">
      <c r="A9" s="29" t="s">
        <v>30</v>
      </c>
      <c r="B9" s="29"/>
      <c r="C9" s="29"/>
      <c r="D9" s="29"/>
      <c r="E9" s="29"/>
      <c r="F9" s="29"/>
      <c r="G9" s="29"/>
      <c r="H9" s="29"/>
    </row>
    <row r="10" spans="1:8" ht="36" x14ac:dyDescent="0.35">
      <c r="A10" s="11" t="s">
        <v>0</v>
      </c>
      <c r="B10" s="30" t="s">
        <v>23</v>
      </c>
      <c r="C10" s="11" t="s">
        <v>1</v>
      </c>
      <c r="D10" s="12" t="s">
        <v>2</v>
      </c>
      <c r="E10" s="12" t="s">
        <v>3</v>
      </c>
      <c r="F10" s="13" t="s">
        <v>4</v>
      </c>
      <c r="G10" s="12" t="s">
        <v>5</v>
      </c>
      <c r="H10" s="14" t="s">
        <v>6</v>
      </c>
    </row>
    <row r="11" spans="1:8" x14ac:dyDescent="0.35">
      <c r="A11" s="33" t="s">
        <v>24</v>
      </c>
      <c r="B11" s="31"/>
      <c r="C11" s="15" t="s">
        <v>7</v>
      </c>
      <c r="D11" s="16" t="s">
        <v>8</v>
      </c>
      <c r="E11" s="16" t="s">
        <v>8</v>
      </c>
      <c r="F11" s="17" t="s">
        <v>9</v>
      </c>
      <c r="G11" s="16" t="s">
        <v>8</v>
      </c>
      <c r="H11" s="18" t="s">
        <v>8</v>
      </c>
    </row>
    <row r="12" spans="1:8" x14ac:dyDescent="0.35">
      <c r="A12" s="34"/>
      <c r="B12" s="32"/>
      <c r="C12" s="19" t="s">
        <v>10</v>
      </c>
      <c r="D12" s="20" t="s">
        <v>11</v>
      </c>
      <c r="E12" s="20" t="s">
        <v>12</v>
      </c>
      <c r="F12" s="21" t="s">
        <v>13</v>
      </c>
      <c r="G12" s="22" t="s">
        <v>14</v>
      </c>
      <c r="H12" s="20" t="s">
        <v>15</v>
      </c>
    </row>
    <row r="13" spans="1:8" x14ac:dyDescent="0.35">
      <c r="A13" s="2" t="s">
        <v>16</v>
      </c>
      <c r="B13" s="23" t="s">
        <v>32</v>
      </c>
      <c r="C13" s="24">
        <v>1300</v>
      </c>
      <c r="D13" s="3"/>
      <c r="E13" s="4">
        <f>C13*D13</f>
        <v>0</v>
      </c>
      <c r="F13" s="5"/>
      <c r="G13" s="4">
        <f>ROUND((E13*F13),2)</f>
        <v>0</v>
      </c>
      <c r="H13" s="6">
        <f>E13+G13</f>
        <v>0</v>
      </c>
    </row>
    <row r="14" spans="1:8" x14ac:dyDescent="0.35">
      <c r="A14" s="2" t="s">
        <v>17</v>
      </c>
      <c r="B14" s="23" t="s">
        <v>33</v>
      </c>
      <c r="C14" s="24">
        <v>1300</v>
      </c>
      <c r="D14" s="3"/>
      <c r="E14" s="4">
        <f t="shared" ref="E14:E21" si="0">C14*D14</f>
        <v>0</v>
      </c>
      <c r="F14" s="5"/>
      <c r="G14" s="4">
        <f t="shared" ref="G14:G22" si="1">ROUND((E14*F14),2)</f>
        <v>0</v>
      </c>
      <c r="H14" s="6">
        <f t="shared" ref="H14:H21" si="2">E14+G14</f>
        <v>0</v>
      </c>
    </row>
    <row r="15" spans="1:8" x14ac:dyDescent="0.35">
      <c r="A15" s="2" t="s">
        <v>18</v>
      </c>
      <c r="B15" s="23" t="s">
        <v>34</v>
      </c>
      <c r="C15" s="24">
        <v>1300</v>
      </c>
      <c r="D15" s="3"/>
      <c r="E15" s="4">
        <f t="shared" si="0"/>
        <v>0</v>
      </c>
      <c r="F15" s="5"/>
      <c r="G15" s="4">
        <f t="shared" si="1"/>
        <v>0</v>
      </c>
      <c r="H15" s="6">
        <f t="shared" si="2"/>
        <v>0</v>
      </c>
    </row>
    <row r="16" spans="1:8" x14ac:dyDescent="0.35">
      <c r="A16" s="2" t="s">
        <v>19</v>
      </c>
      <c r="B16" s="23" t="s">
        <v>35</v>
      </c>
      <c r="C16" s="24">
        <v>1300</v>
      </c>
      <c r="D16" s="3"/>
      <c r="E16" s="4">
        <f t="shared" si="0"/>
        <v>0</v>
      </c>
      <c r="F16" s="5"/>
      <c r="G16" s="4">
        <f t="shared" si="1"/>
        <v>0</v>
      </c>
      <c r="H16" s="6">
        <f t="shared" si="2"/>
        <v>0</v>
      </c>
    </row>
    <row r="17" spans="1:9" x14ac:dyDescent="0.35">
      <c r="A17" s="2" t="s">
        <v>20</v>
      </c>
      <c r="B17" s="23" t="s">
        <v>25</v>
      </c>
      <c r="C17" s="24">
        <v>1300</v>
      </c>
      <c r="D17" s="3"/>
      <c r="E17" s="4">
        <f t="shared" si="0"/>
        <v>0</v>
      </c>
      <c r="F17" s="5"/>
      <c r="G17" s="4">
        <f t="shared" si="1"/>
        <v>0</v>
      </c>
      <c r="H17" s="6">
        <f t="shared" si="2"/>
        <v>0</v>
      </c>
    </row>
    <row r="18" spans="1:9" x14ac:dyDescent="0.35">
      <c r="A18" s="2" t="s">
        <v>26</v>
      </c>
      <c r="B18" s="23" t="s">
        <v>36</v>
      </c>
      <c r="C18" s="24">
        <v>6300</v>
      </c>
      <c r="D18" s="3"/>
      <c r="E18" s="4">
        <f t="shared" si="0"/>
        <v>0</v>
      </c>
      <c r="F18" s="5"/>
      <c r="G18" s="4">
        <f t="shared" si="1"/>
        <v>0</v>
      </c>
      <c r="H18" s="6">
        <f t="shared" si="2"/>
        <v>0</v>
      </c>
    </row>
    <row r="19" spans="1:9" x14ac:dyDescent="0.35">
      <c r="A19" s="2" t="s">
        <v>27</v>
      </c>
      <c r="B19" s="23" t="s">
        <v>37</v>
      </c>
      <c r="C19" s="24">
        <v>5000</v>
      </c>
      <c r="D19" s="3"/>
      <c r="E19" s="4">
        <f t="shared" si="0"/>
        <v>0</v>
      </c>
      <c r="F19" s="5"/>
      <c r="G19" s="4">
        <f t="shared" si="1"/>
        <v>0</v>
      </c>
      <c r="H19" s="6">
        <f t="shared" si="2"/>
        <v>0</v>
      </c>
    </row>
    <row r="20" spans="1:9" x14ac:dyDescent="0.35">
      <c r="A20" s="2" t="s">
        <v>28</v>
      </c>
      <c r="B20" s="23" t="s">
        <v>38</v>
      </c>
      <c r="C20" s="24">
        <v>5000</v>
      </c>
      <c r="D20" s="3"/>
      <c r="E20" s="4">
        <f t="shared" si="0"/>
        <v>0</v>
      </c>
      <c r="F20" s="5"/>
      <c r="G20" s="4">
        <f t="shared" si="1"/>
        <v>0</v>
      </c>
      <c r="H20" s="6">
        <f t="shared" si="2"/>
        <v>0</v>
      </c>
    </row>
    <row r="21" spans="1:9" x14ac:dyDescent="0.35">
      <c r="A21" s="2" t="s">
        <v>29</v>
      </c>
      <c r="B21" s="23" t="s">
        <v>39</v>
      </c>
      <c r="C21" s="24">
        <v>5000</v>
      </c>
      <c r="D21" s="3"/>
      <c r="E21" s="4">
        <f t="shared" si="0"/>
        <v>0</v>
      </c>
      <c r="F21" s="5"/>
      <c r="G21" s="4">
        <f t="shared" si="1"/>
        <v>0</v>
      </c>
      <c r="H21" s="6">
        <f t="shared" si="2"/>
        <v>0</v>
      </c>
    </row>
    <row r="22" spans="1:9" x14ac:dyDescent="0.35">
      <c r="A22" s="35"/>
      <c r="B22" s="36"/>
      <c r="C22" s="36"/>
      <c r="D22" s="37"/>
      <c r="E22" s="4">
        <f>SUM(E13:E21)</f>
        <v>0</v>
      </c>
      <c r="F22" s="5"/>
      <c r="G22" s="4">
        <f t="shared" si="1"/>
        <v>0</v>
      </c>
      <c r="H22" s="8">
        <f t="shared" ref="H22" si="3">E22+G22</f>
        <v>0</v>
      </c>
    </row>
    <row r="23" spans="1:9" x14ac:dyDescent="0.35">
      <c r="D23" s="1"/>
      <c r="E23" s="1"/>
      <c r="F23" s="7"/>
      <c r="G23" s="1"/>
      <c r="H23" s="1"/>
    </row>
    <row r="24" spans="1:9" ht="15" customHeight="1" x14ac:dyDescent="0.35">
      <c r="A24" s="26" t="s">
        <v>22</v>
      </c>
      <c r="B24" s="26"/>
      <c r="C24" s="26"/>
      <c r="D24" s="26"/>
      <c r="E24" s="26"/>
      <c r="F24" s="26"/>
      <c r="G24" s="26"/>
      <c r="H24" s="26"/>
      <c r="I24" s="10"/>
    </row>
    <row r="25" spans="1:9" x14ac:dyDescent="0.35">
      <c r="A25" s="26"/>
      <c r="B25" s="26"/>
      <c r="C25" s="26"/>
      <c r="D25" s="26"/>
      <c r="E25" s="26"/>
      <c r="F25" s="26"/>
      <c r="G25" s="26"/>
      <c r="H25" s="26"/>
      <c r="I25" s="10"/>
    </row>
    <row r="26" spans="1:9" x14ac:dyDescent="0.35">
      <c r="A26" s="26"/>
      <c r="B26" s="26"/>
      <c r="C26" s="26"/>
      <c r="D26" s="26"/>
      <c r="E26" s="26"/>
      <c r="F26" s="26"/>
      <c r="G26" s="26"/>
      <c r="H26" s="26"/>
      <c r="I26" s="10"/>
    </row>
    <row r="28" spans="1:9" x14ac:dyDescent="0.35">
      <c r="A28" s="25" t="s">
        <v>41</v>
      </c>
      <c r="B28" s="25"/>
      <c r="C28" s="25"/>
      <c r="D28" s="25"/>
      <c r="E28" s="25"/>
      <c r="F28" s="25"/>
      <c r="G28" s="25"/>
      <c r="H28" s="25"/>
    </row>
  </sheetData>
  <mergeCells count="8">
    <mergeCell ref="A28:H28"/>
    <mergeCell ref="A24:H26"/>
    <mergeCell ref="G7:H7"/>
    <mergeCell ref="G8:H8"/>
    <mergeCell ref="A9:H9"/>
    <mergeCell ref="B10:B12"/>
    <mergeCell ref="A11:A12"/>
    <mergeCell ref="A22:D22"/>
  </mergeCells>
  <phoneticPr fontId="10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promocyjne SACP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2023-07-25T17:30:20Z</dcterms:created>
  <dcterms:modified xsi:type="dcterms:W3CDTF">2023-07-25T17:30:24Z</dcterms:modified>
</cp:coreProperties>
</file>