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755" activeTab="0"/>
  </bookViews>
  <sheets>
    <sheet name="Załącznik nr 1 do umowy" sheetId="1" r:id="rId1"/>
  </sheets>
  <definedNames>
    <definedName name="Bobrowice_Obiekty">'Załącznik nr 1 do umowy'!#REF!</definedName>
    <definedName name="Bobrowice_Oświetlenie">#REF!</definedName>
    <definedName name="Bogdaniec_Obiekty">'Załącznik nr 1 do umowy'!#REF!</definedName>
    <definedName name="Bogdaniec_Oświetlenie">#REF!</definedName>
    <definedName name="Bytnica_Obiekty">'Załącznik nr 1 do umowy'!#REF!</definedName>
    <definedName name="Drezdenko_Obiekty">'Załącznik nr 1 do umowy'!#REF!</definedName>
    <definedName name="Drezdenko_Oświetlenie">#REF!</definedName>
    <definedName name="Go">'Załącznik nr 1 do umowy'!#REF!</definedName>
    <definedName name="Gorzów_Wlkp_Oświetlenie">#REF!</definedName>
    <definedName name="Górzyca_Obiekty">'Załącznik nr 1 do umowy'!#REF!</definedName>
    <definedName name="GRH_Gorzów_Obiekty">'Załącznik nr 1 do umowy'!#REF!</definedName>
    <definedName name="GTBS_Gorzów_Obiekty">'Załącznik nr 1 do umowy'!#REF!</definedName>
    <definedName name="Kłodawa_Obiekty">'Załącznik nr 1 do umowy'!#REF!</definedName>
    <definedName name="Kłodawa_Oświetlenie">#REF!</definedName>
    <definedName name="Krosno_Obiekty">'Załącznik nr 1 do umowy'!#REF!</definedName>
    <definedName name="Krzeszyce_Obiekty">'Załącznik nr 1 do umowy'!#REF!</definedName>
    <definedName name="Krzeszyce_Oświetlenie">#REF!</definedName>
    <definedName name="Lubiszyn_Obiekty">'Załącznik nr 1 do umowy'!#REF!</definedName>
    <definedName name="Lubiszyn_Oświetlenie">#REF!</definedName>
    <definedName name="Maszewo_Obiekty">'Załącznik nr 1 do umowy'!#REF!</definedName>
    <definedName name="Miasto_Gorzów_Wielkopolski_Obiekty">'Załącznik nr 1 do umowy'!#REF!</definedName>
    <definedName name="Międzyrzecz_Gmina_Obiekty">'Załącznik nr 1 do umowy'!#REF!</definedName>
    <definedName name="Międzyrzecz_Oświetlenie">#REF!</definedName>
    <definedName name="Międzyrzecz_Powiat_Obiekty">'Załącznik nr 1 do umowy'!#REF!</definedName>
    <definedName name="MPWiK_Międzyrzecz_Obiekty">'Załącznik nr 1 do umowy'!#REF!</definedName>
    <definedName name="_xlnm.Print_Area" localSheetId="0">'Załącznik nr 1 do umowy'!$A$1:$X$32</definedName>
    <definedName name="OSiR_Gorzów_Obiekty">'Załącznik nr 1 do umowy'!#REF!</definedName>
    <definedName name="Santok_Obiekty">'Załącznik nr 1 do umowy'!#REF!</definedName>
    <definedName name="Santok_Oświetlenie">#REF!</definedName>
    <definedName name="sdf">#REF!</definedName>
    <definedName name="Słońsk_Obiekty">'Załącznik nr 1 do umowy'!#REF!</definedName>
    <definedName name="Słońsk_Oświetlenie">#REF!</definedName>
    <definedName name="Strzelce_Krajeńskie_Obiekty">'Załącznik nr 1 do umowy'!#REF!</definedName>
    <definedName name="Strzelce_Krajeńskie_Oświetlenie">#REF!</definedName>
    <definedName name="Sulęcin_Obiekty">'Załącznik nr 1 do umowy'!#REF!</definedName>
    <definedName name="Torzym_Obiekty">'Załącznik nr 1 do umowy'!#REF!</definedName>
    <definedName name="Torzym_Oświetlenie">#REF!</definedName>
    <definedName name="ZEC_Międzyrzecz_Obiekty">'Załącznik nr 1 do umowy'!#REF!</definedName>
    <definedName name="ZEC_Skwierzyna_Obiekty">'Załącznik nr 1 do umowy'!#REF!</definedName>
    <definedName name="ZGK_Skwierzyna_Obiekty">'Załącznik nr 1 do umowy'!#REF!</definedName>
    <definedName name="ZGM_Gorzów_Obiekt">'Załącznik nr 1 do umowy'!#REF!</definedName>
    <definedName name="ZUO_Gorzów_Obiekty">'Załącznik nr 1 do umowy'!#REF!</definedName>
  </definedNames>
  <calcPr fullCalcOnLoad="1"/>
</workbook>
</file>

<file path=xl/sharedStrings.xml><?xml version="1.0" encoding="utf-8"?>
<sst xmlns="http://schemas.openxmlformats.org/spreadsheetml/2006/main" count="475" uniqueCount="171">
  <si>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</si>
  <si>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</si>
  <si>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</si>
  <si>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</si>
  <si>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</si>
  <si>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</si>
  <si>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</si>
  <si>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>Moc
umowna</t>
  </si>
  <si>
    <t xml:space="preserve">Numer
licznika </t>
  </si>
  <si>
    <t>Nazwa OSD</t>
  </si>
  <si>
    <t>Od</t>
  </si>
  <si>
    <t>Do</t>
  </si>
  <si>
    <t>Numer</t>
  </si>
  <si>
    <t>Kod</t>
  </si>
  <si>
    <t>Zmiana
sprzedawcy</t>
  </si>
  <si>
    <t>Okres dostaw</t>
  </si>
  <si>
    <t xml:space="preserve">Dane obiektu </t>
  </si>
  <si>
    <t>Poczta (Miejscowość)</t>
  </si>
  <si>
    <t>ENERGA OPERATOR</t>
  </si>
  <si>
    <t xml:space="preserve"> Ulica / Miejscowość</t>
  </si>
  <si>
    <t>kolejna</t>
  </si>
  <si>
    <t>Obecny sprzedawca</t>
  </si>
  <si>
    <t>Rodzaj obecnej umowy sprzedaży / okres obowiązywania</t>
  </si>
  <si>
    <t>Nabywca</t>
  </si>
  <si>
    <t>PGE Obrót S.A.</t>
  </si>
  <si>
    <t>Punkt poboru</t>
  </si>
  <si>
    <t>Numer PPE (GS1)</t>
  </si>
  <si>
    <t>Taryfa</t>
  </si>
  <si>
    <t>Parametry dystrybucyjne</t>
  </si>
  <si>
    <t>Gmina Somonino</t>
  </si>
  <si>
    <t>589-103-11-91</t>
  </si>
  <si>
    <t>Dworcowa</t>
  </si>
  <si>
    <t>8</t>
  </si>
  <si>
    <t>83-314</t>
  </si>
  <si>
    <t>Somonino</t>
  </si>
  <si>
    <t>30242443</t>
  </si>
  <si>
    <t>C11</t>
  </si>
  <si>
    <t>ul. Ceynowy 21, 83-314 Somonino</t>
  </si>
  <si>
    <t>590243835040777129</t>
  </si>
  <si>
    <t>590243835040777143</t>
  </si>
  <si>
    <t>96916850</t>
  </si>
  <si>
    <t>G11</t>
  </si>
  <si>
    <t>OSD - Odbiorca (adres do przesyłania faktur)</t>
  </si>
  <si>
    <t>Urząd Gminy Somonino</t>
  </si>
  <si>
    <t>590243835015087031</t>
  </si>
  <si>
    <t>30200005</t>
  </si>
  <si>
    <t>C12a</t>
  </si>
  <si>
    <t>Kasztelańska</t>
  </si>
  <si>
    <t>Goręczyno</t>
  </si>
  <si>
    <t>Ceynowy</t>
  </si>
  <si>
    <t>1</t>
  </si>
  <si>
    <t>83-315</t>
  </si>
  <si>
    <t>590243835015233124</t>
  </si>
  <si>
    <t>30197507</t>
  </si>
  <si>
    <t>7</t>
  </si>
  <si>
    <t>83-312</t>
  </si>
  <si>
    <t>Hopowo</t>
  </si>
  <si>
    <t>590243835014918176</t>
  </si>
  <si>
    <t>30108053</t>
  </si>
  <si>
    <t>Kaplica</t>
  </si>
  <si>
    <t>590243835015176490</t>
  </si>
  <si>
    <t>30133584</t>
  </si>
  <si>
    <t>590243835040334605</t>
  </si>
  <si>
    <t>30030243</t>
  </si>
  <si>
    <t>Sportowa</t>
  </si>
  <si>
    <t>83-311</t>
  </si>
  <si>
    <t>590243835015285109</t>
  </si>
  <si>
    <t>30200022</t>
  </si>
  <si>
    <t>25</t>
  </si>
  <si>
    <t>590243835014868808</t>
  </si>
  <si>
    <t>30088668</t>
  </si>
  <si>
    <t>Rybaki</t>
  </si>
  <si>
    <t>590243835041275570</t>
  </si>
  <si>
    <t>30197099</t>
  </si>
  <si>
    <t>Rąty</t>
  </si>
  <si>
    <t>590243835041275556</t>
  </si>
  <si>
    <t>30134879</t>
  </si>
  <si>
    <t>Borcz</t>
  </si>
  <si>
    <t>Szkoła Podstawowa</t>
  </si>
  <si>
    <t>Starkowa Huta</t>
  </si>
  <si>
    <t>13</t>
  </si>
  <si>
    <t>590243835014615747</t>
  </si>
  <si>
    <t>30134092</t>
  </si>
  <si>
    <t>Egiertowo</t>
  </si>
  <si>
    <t>590243835015201079</t>
  </si>
  <si>
    <t>187</t>
  </si>
  <si>
    <t>58/2</t>
  </si>
  <si>
    <t>Przepompownia ścieków Pp3</t>
  </si>
  <si>
    <t>Szymbark</t>
  </si>
  <si>
    <t>Szkolna</t>
  </si>
  <si>
    <t>590243835014911535</t>
  </si>
  <si>
    <t>30087952</t>
  </si>
  <si>
    <t>590243835014669207</t>
  </si>
  <si>
    <t>30101227</t>
  </si>
  <si>
    <r>
      <t xml:space="preserve">Urząd Gminy </t>
    </r>
    <r>
      <rPr>
        <i/>
        <sz val="9.5"/>
        <rFont val="Arial Narrow"/>
        <family val="2"/>
      </rPr>
      <t>(przepompownia ścieków)</t>
    </r>
  </si>
  <si>
    <t>(OSP)</t>
  </si>
  <si>
    <t>(Przystań Kajakowa)</t>
  </si>
  <si>
    <t>Ostrzyce</t>
  </si>
  <si>
    <t>30092086</t>
  </si>
  <si>
    <t>Droga Kaszubska</t>
  </si>
  <si>
    <t>77/7</t>
  </si>
  <si>
    <t>590243835015036664</t>
  </si>
  <si>
    <t>30443377</t>
  </si>
  <si>
    <t>53, 52</t>
  </si>
  <si>
    <t>Piotrowo</t>
  </si>
  <si>
    <t>590243835015128024</t>
  </si>
  <si>
    <t>97496427</t>
  </si>
  <si>
    <t>(Promenada)</t>
  </si>
  <si>
    <t>227, 226</t>
  </si>
  <si>
    <r>
      <t xml:space="preserve">Somonino </t>
    </r>
    <r>
      <rPr>
        <i/>
        <sz val="9.5"/>
        <rFont val="Arial Narrow"/>
        <family val="2"/>
      </rPr>
      <t>(Wolności)</t>
    </r>
  </si>
  <si>
    <t>(Boisko)</t>
  </si>
  <si>
    <t>Środowiskowy Dom Samopomocy w Rybakach</t>
  </si>
  <si>
    <t>590243835014847186</t>
  </si>
  <si>
    <t>30069524</t>
  </si>
  <si>
    <t>115/1</t>
  </si>
  <si>
    <t>(GOPS)</t>
  </si>
  <si>
    <t>Gminny Ośrodek Kultury</t>
  </si>
  <si>
    <t>ul. Ceynowy 1/A, 83-314 Somonino</t>
  </si>
  <si>
    <t>590243835014557672</t>
  </si>
  <si>
    <t>30059924</t>
  </si>
  <si>
    <t>590243835014725446</t>
  </si>
  <si>
    <t>30133603</t>
  </si>
  <si>
    <t>Słoneczna</t>
  </si>
  <si>
    <t>(GOK Ceynowy 1a)</t>
  </si>
  <si>
    <t>(GOK Droga Kaszubska)</t>
  </si>
  <si>
    <t>Połęczyno</t>
  </si>
  <si>
    <t>30</t>
  </si>
  <si>
    <t>590243835014955225</t>
  </si>
  <si>
    <t>30165309</t>
  </si>
  <si>
    <t>(Szkoła Podstawowa)</t>
  </si>
  <si>
    <t>ul. Kartuska 1,
83-312 Hopowo</t>
  </si>
  <si>
    <t>Szkoła Podstawowa im. Ziemi Kaszubskiej w Goręczynie</t>
  </si>
  <si>
    <t>ul. Szkolna 7, 83-311 Goręczyno</t>
  </si>
  <si>
    <t>590243835014495714</t>
  </si>
  <si>
    <t>46</t>
  </si>
  <si>
    <t>30199775</t>
  </si>
  <si>
    <t>(Przedszkole)</t>
  </si>
  <si>
    <t>Gminne Przedszkole w Goręczynie</t>
  </si>
  <si>
    <t>Kasztelańska 46, 83-311 Goręczyno</t>
  </si>
  <si>
    <t>590243835014884273</t>
  </si>
  <si>
    <t>70/A</t>
  </si>
  <si>
    <t>30133624</t>
  </si>
  <si>
    <t>Szkoła Podstawowa im. Kawalerów Orderu Uśmiechu w Borczu</t>
  </si>
  <si>
    <t>Borcz, ul. Kościerska 34A, 83-312 Hopowo</t>
  </si>
  <si>
    <t>590243835015159028</t>
  </si>
  <si>
    <t>30059737</t>
  </si>
  <si>
    <t>Osiedlowa</t>
  </si>
  <si>
    <t>17</t>
  </si>
  <si>
    <t>Szkoła Podstawowa im. Kardynała Stefana Wyszyńskiego w Somoninie</t>
  </si>
  <si>
    <t>590243835015144031</t>
  </si>
  <si>
    <t>30088794</t>
  </si>
  <si>
    <t>Warsztat Terapii Zajęciowej w Somoninie</t>
  </si>
  <si>
    <t>ul. Osiedlowa 17, 83-314 Somonino</t>
  </si>
  <si>
    <t>589-181-87-61</t>
  </si>
  <si>
    <t>(WTZ)</t>
  </si>
  <si>
    <t>Samodzielny Publiczny Zakład Opieki Zdrowotnej w Somoninie</t>
  </si>
  <si>
    <t>ul. Wolności 13, 83-314 Somonino</t>
  </si>
  <si>
    <t>589-16-38-562</t>
  </si>
  <si>
    <t>Wolności</t>
  </si>
  <si>
    <t>590243835014843591</t>
  </si>
  <si>
    <t>10041647</t>
  </si>
  <si>
    <t>Szacunkowe zużycie energii elektrycznej
w okresie 12 miesięcy [kWh]</t>
  </si>
  <si>
    <t>Szkoła Podstawowa im. Św. Franciszka z Asyżu w Egiertowie</t>
  </si>
  <si>
    <t>590243835014680448</t>
  </si>
  <si>
    <t>42</t>
  </si>
  <si>
    <t>30093229</t>
  </si>
  <si>
    <t>rozdzielona / zawarta na czas określony do 31.12.2022</t>
  </si>
  <si>
    <t>C12b</t>
  </si>
  <si>
    <t>ul. Szkolna 1, 83-315 Rybaki</t>
  </si>
  <si>
    <t>Załącznik nr 1 do umowy</t>
  </si>
  <si>
    <t>WYKAZ PPE ZAMAWIAJĄCEGO DO UMOWY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</si>
</sst>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00\-000"/>
    <numFmt numFmtId="176" formatCode="[$-F800]dddd\,\ mmmm\ dd\,\ yyyy"/>
    <numFmt numFmtId="177" formatCode="0.0000"/>
    <numFmt numFmtId="178" formatCode="0.000"/>
    <numFmt numFmtId="179" formatCode="mmm/yyyy"/>
    <numFmt numFmtId="180" formatCode="0.00000"/>
    <numFmt numFmtId="181" formatCode="0.00000000"/>
    <numFmt numFmtId="182" formatCode="0.0000000"/>
    <numFmt numFmtId="183" formatCode="0.000000"/>
    <numFmt numFmtId="184" formatCode="_-* #,##0.0\ &quot;zł&quot;_-;\-* #,##0.0\ &quot;zł&quot;_-;_-* &quot;-&quot;??\ &quot;zł&quot;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_-* #,##0.00000\ &quot;zł&quot;_-;\-* #,##0.00000\ &quot;zł&quot;_-;_-* &quot;-&quot;??\ &quot;zł&quot;_-;_-@_-"/>
    <numFmt numFmtId="188" formatCode="0.0%"/>
    <numFmt numFmtId="189" formatCode="[$-415]dddd\,\ d\ mmmm\ yyyy"/>
    <numFmt numFmtId="190" formatCode="#,##0_ ;\-#,##0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i/>
      <sz val="9.5"/>
      <name val="Arial Narrow"/>
      <family val="2"/>
    </font>
    <font>
      <i/>
      <sz val="9.5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0" zoomScaleNormal="70" zoomScaleSheetLayoutView="70" zoomScalePageLayoutView="70" workbookViewId="0" topLeftCell="A1">
      <selection activeCell="A1" sqref="A1:X1"/>
    </sheetView>
  </sheetViews>
  <sheetFormatPr defaultColWidth="9.00390625" defaultRowHeight="27" customHeight="1"/>
  <cols>
    <col min="1" max="1" width="3.625" style="1" customWidth="1"/>
    <col min="2" max="2" width="21.375" style="5" customWidth="1"/>
    <col min="3" max="3" width="9.50390625" style="5" customWidth="1"/>
    <col min="4" max="4" width="7.25390625" style="7" customWidth="1"/>
    <col min="5" max="5" width="5.375" style="6" customWidth="1"/>
    <col min="6" max="6" width="9.375" style="5" customWidth="1"/>
    <col min="7" max="7" width="14.50390625" style="5" customWidth="1"/>
    <col min="8" max="8" width="7.75390625" style="8" customWidth="1"/>
    <col min="9" max="9" width="6.625" style="3" customWidth="1"/>
    <col min="10" max="10" width="5.00390625" style="3" customWidth="1"/>
    <col min="11" max="13" width="7.00390625" style="9" customWidth="1"/>
    <col min="14" max="14" width="21.75390625" style="5" customWidth="1"/>
    <col min="15" max="15" width="15.125" style="5" customWidth="1"/>
    <col min="16" max="16" width="10.25390625" style="2" customWidth="1"/>
    <col min="17" max="17" width="27.50390625" style="2" customWidth="1"/>
    <col min="18" max="18" width="16.875" style="2" customWidth="1"/>
    <col min="19" max="19" width="9.00390625" style="3" customWidth="1"/>
    <col min="20" max="21" width="8.125" style="3" customWidth="1"/>
    <col min="22" max="22" width="20.75390625" style="3" customWidth="1"/>
    <col min="23" max="23" width="9.25390625" style="4" customWidth="1"/>
    <col min="24" max="24" width="8.375" style="4" customWidth="1"/>
    <col min="25" max="25" width="13.25390625" style="5" customWidth="1"/>
    <col min="26" max="16384" width="9.00390625" style="2" customWidth="1"/>
  </cols>
  <sheetData>
    <row r="1" spans="1:24" ht="27" customHeight="1">
      <c r="A1" s="44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27" customHeight="1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11" customFormat="1" ht="44.25" customHeight="1">
      <c r="A3" s="45" t="s">
        <v>1</v>
      </c>
      <c r="B3" s="49" t="s">
        <v>16</v>
      </c>
      <c r="C3" s="50"/>
      <c r="D3" s="50"/>
      <c r="E3" s="50"/>
      <c r="F3" s="50"/>
      <c r="G3" s="50"/>
      <c r="H3" s="51"/>
      <c r="I3" s="45" t="s">
        <v>28</v>
      </c>
      <c r="J3" s="45"/>
      <c r="K3" s="55" t="s">
        <v>161</v>
      </c>
      <c r="L3" s="56"/>
      <c r="M3" s="57"/>
      <c r="N3" s="43" t="s">
        <v>23</v>
      </c>
      <c r="O3" s="43"/>
      <c r="P3" s="43"/>
      <c r="Q3" s="52" t="s">
        <v>42</v>
      </c>
      <c r="R3" s="53"/>
      <c r="S3" s="45" t="s">
        <v>9</v>
      </c>
      <c r="T3" s="45" t="s">
        <v>14</v>
      </c>
      <c r="U3" s="47" t="s">
        <v>21</v>
      </c>
      <c r="V3" s="47" t="s">
        <v>22</v>
      </c>
      <c r="W3" s="46" t="s">
        <v>15</v>
      </c>
      <c r="X3" s="46"/>
    </row>
    <row r="4" spans="1:24" s="13" customFormat="1" ht="27" customHeight="1">
      <c r="A4" s="45"/>
      <c r="B4" s="35" t="s">
        <v>25</v>
      </c>
      <c r="C4" s="35" t="s">
        <v>19</v>
      </c>
      <c r="D4" s="27" t="s">
        <v>12</v>
      </c>
      <c r="E4" s="35" t="s">
        <v>13</v>
      </c>
      <c r="F4" s="35" t="s">
        <v>17</v>
      </c>
      <c r="G4" s="35" t="s">
        <v>26</v>
      </c>
      <c r="H4" s="27" t="s">
        <v>8</v>
      </c>
      <c r="I4" s="36" t="s">
        <v>7</v>
      </c>
      <c r="J4" s="36" t="s">
        <v>27</v>
      </c>
      <c r="K4" s="36" t="s">
        <v>2</v>
      </c>
      <c r="L4" s="36" t="s">
        <v>3</v>
      </c>
      <c r="M4" s="36" t="s">
        <v>4</v>
      </c>
      <c r="N4" s="26" t="s">
        <v>6</v>
      </c>
      <c r="O4" s="26" t="s">
        <v>5</v>
      </c>
      <c r="P4" s="26" t="s">
        <v>0</v>
      </c>
      <c r="Q4" s="29" t="s">
        <v>6</v>
      </c>
      <c r="R4" s="29" t="s">
        <v>5</v>
      </c>
      <c r="S4" s="45"/>
      <c r="T4" s="45"/>
      <c r="U4" s="48"/>
      <c r="V4" s="48"/>
      <c r="W4" s="28" t="s">
        <v>10</v>
      </c>
      <c r="X4" s="28" t="s">
        <v>11</v>
      </c>
    </row>
    <row r="5" spans="1:24" s="14" customFormat="1" ht="27" customHeight="1">
      <c r="A5" s="20"/>
      <c r="B5" s="20"/>
      <c r="C5" s="20"/>
      <c r="D5" s="21"/>
      <c r="E5" s="20"/>
      <c r="F5" s="20"/>
      <c r="G5" s="20"/>
      <c r="H5" s="21"/>
      <c r="I5" s="22">
        <f>SUM(I6:I32)</f>
        <v>318.3</v>
      </c>
      <c r="J5" s="18"/>
      <c r="K5" s="23">
        <f>SUM(K6:K32)</f>
        <v>57546</v>
      </c>
      <c r="L5" s="23">
        <f>SUM(L6:L32)</f>
        <v>92454</v>
      </c>
      <c r="M5" s="23">
        <f>SUM(M6:M32)</f>
        <v>150000</v>
      </c>
      <c r="N5" s="24"/>
      <c r="O5" s="24"/>
      <c r="P5" s="24"/>
      <c r="Q5" s="24"/>
      <c r="R5" s="24"/>
      <c r="S5" s="20"/>
      <c r="T5" s="20"/>
      <c r="U5" s="20"/>
      <c r="V5" s="20"/>
      <c r="W5" s="25"/>
      <c r="X5" s="25"/>
    </row>
    <row r="6" spans="1:25" s="10" customFormat="1" ht="27" customHeight="1">
      <c r="A6" s="17">
        <v>1</v>
      </c>
      <c r="B6" s="30"/>
      <c r="C6" s="12" t="s">
        <v>31</v>
      </c>
      <c r="D6" s="15" t="s">
        <v>32</v>
      </c>
      <c r="E6" s="12" t="s">
        <v>33</v>
      </c>
      <c r="F6" s="12" t="s">
        <v>34</v>
      </c>
      <c r="G6" s="15" t="s">
        <v>38</v>
      </c>
      <c r="H6" s="15" t="s">
        <v>35</v>
      </c>
      <c r="I6" s="16">
        <v>15</v>
      </c>
      <c r="J6" s="12" t="s">
        <v>36</v>
      </c>
      <c r="K6" s="40">
        <v>7113</v>
      </c>
      <c r="L6" s="40">
        <v>0</v>
      </c>
      <c r="M6" s="40">
        <f>SUM(K6:L6)</f>
        <v>7113</v>
      </c>
      <c r="N6" s="12" t="s">
        <v>29</v>
      </c>
      <c r="O6" s="12" t="s">
        <v>37</v>
      </c>
      <c r="P6" s="12" t="s">
        <v>30</v>
      </c>
      <c r="Q6" s="12" t="s">
        <v>43</v>
      </c>
      <c r="R6" s="12" t="s">
        <v>37</v>
      </c>
      <c r="S6" s="16" t="s">
        <v>18</v>
      </c>
      <c r="T6" s="16" t="s">
        <v>20</v>
      </c>
      <c r="U6" s="31" t="s">
        <v>24</v>
      </c>
      <c r="V6" s="31" t="s">
        <v>166</v>
      </c>
      <c r="W6" s="19">
        <v>44927</v>
      </c>
      <c r="X6" s="19">
        <v>45291</v>
      </c>
      <c r="Y6" s="11"/>
    </row>
    <row r="7" spans="1:25" s="10" customFormat="1" ht="27" customHeight="1">
      <c r="A7" s="17">
        <v>2</v>
      </c>
      <c r="B7" s="30"/>
      <c r="C7" s="12" t="s">
        <v>31</v>
      </c>
      <c r="D7" s="15" t="s">
        <v>32</v>
      </c>
      <c r="E7" s="12" t="s">
        <v>33</v>
      </c>
      <c r="F7" s="12" t="s">
        <v>34</v>
      </c>
      <c r="G7" s="15" t="s">
        <v>39</v>
      </c>
      <c r="H7" s="15" t="s">
        <v>40</v>
      </c>
      <c r="I7" s="16">
        <v>15</v>
      </c>
      <c r="J7" s="12" t="s">
        <v>41</v>
      </c>
      <c r="K7" s="40">
        <v>12</v>
      </c>
      <c r="L7" s="40">
        <v>0</v>
      </c>
      <c r="M7" s="40">
        <f>SUM(K7:L7)</f>
        <v>12</v>
      </c>
      <c r="N7" s="12" t="s">
        <v>29</v>
      </c>
      <c r="O7" s="12" t="s">
        <v>37</v>
      </c>
      <c r="P7" s="12" t="s">
        <v>30</v>
      </c>
      <c r="Q7" s="12" t="s">
        <v>43</v>
      </c>
      <c r="R7" s="12" t="s">
        <v>37</v>
      </c>
      <c r="S7" s="16" t="s">
        <v>18</v>
      </c>
      <c r="T7" s="16" t="s">
        <v>20</v>
      </c>
      <c r="U7" s="31" t="s">
        <v>24</v>
      </c>
      <c r="V7" s="31" t="s">
        <v>166</v>
      </c>
      <c r="W7" s="19">
        <v>44927</v>
      </c>
      <c r="X7" s="19">
        <v>45291</v>
      </c>
      <c r="Y7" s="11"/>
    </row>
    <row r="8" spans="1:25" s="10" customFormat="1" ht="27" customHeight="1">
      <c r="A8" s="17">
        <v>3</v>
      </c>
      <c r="B8" s="41" t="s">
        <v>95</v>
      </c>
      <c r="C8" s="12" t="s">
        <v>48</v>
      </c>
      <c r="D8" s="15"/>
      <c r="E8" s="12" t="s">
        <v>65</v>
      </c>
      <c r="F8" s="12" t="s">
        <v>48</v>
      </c>
      <c r="G8" s="15" t="s">
        <v>44</v>
      </c>
      <c r="H8" s="15" t="s">
        <v>45</v>
      </c>
      <c r="I8" s="16">
        <v>13</v>
      </c>
      <c r="J8" s="12" t="s">
        <v>46</v>
      </c>
      <c r="K8" s="40">
        <v>4591</v>
      </c>
      <c r="L8" s="40">
        <v>14105</v>
      </c>
      <c r="M8" s="40">
        <f>SUM(K8:L8)</f>
        <v>18696</v>
      </c>
      <c r="N8" s="12" t="s">
        <v>29</v>
      </c>
      <c r="O8" s="12" t="s">
        <v>37</v>
      </c>
      <c r="P8" s="12" t="s">
        <v>30</v>
      </c>
      <c r="Q8" s="12" t="s">
        <v>43</v>
      </c>
      <c r="R8" s="12" t="s">
        <v>37</v>
      </c>
      <c r="S8" s="16" t="s">
        <v>18</v>
      </c>
      <c r="T8" s="16" t="s">
        <v>20</v>
      </c>
      <c r="U8" s="31" t="s">
        <v>24</v>
      </c>
      <c r="V8" s="31" t="s">
        <v>166</v>
      </c>
      <c r="W8" s="19">
        <v>44927</v>
      </c>
      <c r="X8" s="19">
        <v>45291</v>
      </c>
      <c r="Y8" s="11"/>
    </row>
    <row r="9" spans="1:25" s="10" customFormat="1" ht="27" customHeight="1">
      <c r="A9" s="17">
        <v>4</v>
      </c>
      <c r="B9" s="41" t="s">
        <v>95</v>
      </c>
      <c r="C9" s="12" t="s">
        <v>34</v>
      </c>
      <c r="D9" s="15"/>
      <c r="E9" s="12" t="s">
        <v>33</v>
      </c>
      <c r="F9" s="12" t="s">
        <v>34</v>
      </c>
      <c r="G9" s="15" t="s">
        <v>52</v>
      </c>
      <c r="H9" s="15" t="s">
        <v>53</v>
      </c>
      <c r="I9" s="16">
        <v>5</v>
      </c>
      <c r="J9" s="12" t="s">
        <v>46</v>
      </c>
      <c r="K9" s="40">
        <v>609</v>
      </c>
      <c r="L9" s="40">
        <v>1815</v>
      </c>
      <c r="M9" s="40">
        <f>SUM(K9:L9)</f>
        <v>2424</v>
      </c>
      <c r="N9" s="12" t="s">
        <v>29</v>
      </c>
      <c r="O9" s="12" t="s">
        <v>37</v>
      </c>
      <c r="P9" s="12" t="s">
        <v>30</v>
      </c>
      <c r="Q9" s="12" t="s">
        <v>43</v>
      </c>
      <c r="R9" s="12" t="s">
        <v>37</v>
      </c>
      <c r="S9" s="16" t="s">
        <v>18</v>
      </c>
      <c r="T9" s="16" t="s">
        <v>20</v>
      </c>
      <c r="U9" s="31" t="s">
        <v>24</v>
      </c>
      <c r="V9" s="31" t="s">
        <v>166</v>
      </c>
      <c r="W9" s="19">
        <v>44927</v>
      </c>
      <c r="X9" s="19">
        <v>45291</v>
      </c>
      <c r="Y9" s="11"/>
    </row>
    <row r="10" spans="1:25" s="10" customFormat="1" ht="27" customHeight="1">
      <c r="A10" s="17">
        <v>5</v>
      </c>
      <c r="B10" s="41" t="s">
        <v>95</v>
      </c>
      <c r="C10" s="12" t="s">
        <v>56</v>
      </c>
      <c r="D10" s="15"/>
      <c r="E10" s="12" t="s">
        <v>55</v>
      </c>
      <c r="F10" s="12" t="s">
        <v>56</v>
      </c>
      <c r="G10" s="15" t="s">
        <v>57</v>
      </c>
      <c r="H10" s="15" t="s">
        <v>58</v>
      </c>
      <c r="I10" s="16">
        <v>15</v>
      </c>
      <c r="J10" s="12" t="s">
        <v>46</v>
      </c>
      <c r="K10" s="40">
        <v>1851</v>
      </c>
      <c r="L10" s="40">
        <v>5650</v>
      </c>
      <c r="M10" s="40">
        <f>SUM(K10:L10)</f>
        <v>7501</v>
      </c>
      <c r="N10" s="12" t="s">
        <v>29</v>
      </c>
      <c r="O10" s="12" t="s">
        <v>37</v>
      </c>
      <c r="P10" s="12" t="s">
        <v>30</v>
      </c>
      <c r="Q10" s="12" t="s">
        <v>43</v>
      </c>
      <c r="R10" s="12" t="s">
        <v>37</v>
      </c>
      <c r="S10" s="16" t="s">
        <v>18</v>
      </c>
      <c r="T10" s="16" t="s">
        <v>20</v>
      </c>
      <c r="U10" s="31" t="s">
        <v>24</v>
      </c>
      <c r="V10" s="31" t="s">
        <v>166</v>
      </c>
      <c r="W10" s="19">
        <v>44927</v>
      </c>
      <c r="X10" s="19">
        <v>45291</v>
      </c>
      <c r="Y10" s="11"/>
    </row>
    <row r="11" spans="1:25" s="10" customFormat="1" ht="27" customHeight="1">
      <c r="A11" s="17">
        <v>6</v>
      </c>
      <c r="B11" s="41" t="s">
        <v>95</v>
      </c>
      <c r="C11" s="12" t="s">
        <v>59</v>
      </c>
      <c r="D11" s="15"/>
      <c r="E11" s="12" t="s">
        <v>51</v>
      </c>
      <c r="F11" s="12" t="s">
        <v>59</v>
      </c>
      <c r="G11" s="15" t="s">
        <v>60</v>
      </c>
      <c r="H11" s="15" t="s">
        <v>61</v>
      </c>
      <c r="I11" s="16">
        <v>13</v>
      </c>
      <c r="J11" s="12" t="s">
        <v>46</v>
      </c>
      <c r="K11" s="40">
        <v>300</v>
      </c>
      <c r="L11" s="40">
        <v>1296</v>
      </c>
      <c r="M11" s="40">
        <f>SUM(K11:L11)</f>
        <v>1596</v>
      </c>
      <c r="N11" s="12" t="s">
        <v>29</v>
      </c>
      <c r="O11" s="12" t="s">
        <v>37</v>
      </c>
      <c r="P11" s="12" t="s">
        <v>30</v>
      </c>
      <c r="Q11" s="12" t="s">
        <v>43</v>
      </c>
      <c r="R11" s="12" t="s">
        <v>37</v>
      </c>
      <c r="S11" s="16" t="s">
        <v>18</v>
      </c>
      <c r="T11" s="16" t="s">
        <v>20</v>
      </c>
      <c r="U11" s="31" t="s">
        <v>24</v>
      </c>
      <c r="V11" s="31" t="s">
        <v>166</v>
      </c>
      <c r="W11" s="19">
        <v>44927</v>
      </c>
      <c r="X11" s="19">
        <v>45291</v>
      </c>
      <c r="Y11" s="11"/>
    </row>
    <row r="12" spans="1:25" s="10" customFormat="1" ht="27" customHeight="1">
      <c r="A12" s="17">
        <v>7</v>
      </c>
      <c r="B12" s="41" t="s">
        <v>96</v>
      </c>
      <c r="C12" s="12" t="s">
        <v>109</v>
      </c>
      <c r="D12" s="15" t="s">
        <v>108</v>
      </c>
      <c r="E12" s="12" t="s">
        <v>33</v>
      </c>
      <c r="F12" s="12" t="s">
        <v>34</v>
      </c>
      <c r="G12" s="15" t="s">
        <v>62</v>
      </c>
      <c r="H12" s="15" t="s">
        <v>63</v>
      </c>
      <c r="I12" s="16">
        <v>16.5</v>
      </c>
      <c r="J12" s="12" t="s">
        <v>46</v>
      </c>
      <c r="K12" s="40">
        <v>113</v>
      </c>
      <c r="L12" s="40">
        <v>443</v>
      </c>
      <c r="M12" s="40">
        <f>SUM(K12:L12)</f>
        <v>556</v>
      </c>
      <c r="N12" s="12" t="s">
        <v>29</v>
      </c>
      <c r="O12" s="12" t="s">
        <v>37</v>
      </c>
      <c r="P12" s="12" t="s">
        <v>30</v>
      </c>
      <c r="Q12" s="12" t="s">
        <v>43</v>
      </c>
      <c r="R12" s="12" t="s">
        <v>37</v>
      </c>
      <c r="S12" s="16" t="s">
        <v>18</v>
      </c>
      <c r="T12" s="16" t="s">
        <v>20</v>
      </c>
      <c r="U12" s="31" t="s">
        <v>24</v>
      </c>
      <c r="V12" s="31" t="s">
        <v>166</v>
      </c>
      <c r="W12" s="19">
        <v>44927</v>
      </c>
      <c r="X12" s="19">
        <v>45291</v>
      </c>
      <c r="Y12" s="11"/>
    </row>
    <row r="13" spans="1:25" s="10" customFormat="1" ht="27" customHeight="1">
      <c r="A13" s="17">
        <v>8</v>
      </c>
      <c r="B13" s="41" t="s">
        <v>96</v>
      </c>
      <c r="C13" s="12" t="s">
        <v>64</v>
      </c>
      <c r="D13" s="15" t="s">
        <v>103</v>
      </c>
      <c r="E13" s="12" t="s">
        <v>65</v>
      </c>
      <c r="F13" s="12" t="s">
        <v>48</v>
      </c>
      <c r="G13" s="15" t="s">
        <v>66</v>
      </c>
      <c r="H13" s="15" t="s">
        <v>67</v>
      </c>
      <c r="I13" s="16">
        <v>13</v>
      </c>
      <c r="J13" s="12" t="s">
        <v>46</v>
      </c>
      <c r="K13" s="40">
        <v>1526</v>
      </c>
      <c r="L13" s="40">
        <v>1915</v>
      </c>
      <c r="M13" s="40">
        <f>SUM(K13:L13)</f>
        <v>3441</v>
      </c>
      <c r="N13" s="12" t="s">
        <v>29</v>
      </c>
      <c r="O13" s="12" t="s">
        <v>37</v>
      </c>
      <c r="P13" s="12" t="s">
        <v>30</v>
      </c>
      <c r="Q13" s="12" t="s">
        <v>43</v>
      </c>
      <c r="R13" s="12" t="s">
        <v>37</v>
      </c>
      <c r="S13" s="16" t="s">
        <v>18</v>
      </c>
      <c r="T13" s="16" t="s">
        <v>20</v>
      </c>
      <c r="U13" s="31" t="s">
        <v>24</v>
      </c>
      <c r="V13" s="31" t="s">
        <v>166</v>
      </c>
      <c r="W13" s="19">
        <v>44927</v>
      </c>
      <c r="X13" s="19">
        <v>45291</v>
      </c>
      <c r="Y13" s="11"/>
    </row>
    <row r="14" spans="1:25" s="10" customFormat="1" ht="27" customHeight="1">
      <c r="A14" s="17">
        <v>9</v>
      </c>
      <c r="B14" s="30" t="s">
        <v>97</v>
      </c>
      <c r="C14" s="12" t="s">
        <v>47</v>
      </c>
      <c r="D14" s="15" t="s">
        <v>68</v>
      </c>
      <c r="E14" s="12" t="s">
        <v>33</v>
      </c>
      <c r="F14" s="12" t="s">
        <v>34</v>
      </c>
      <c r="G14" s="15" t="s">
        <v>69</v>
      </c>
      <c r="H14" s="15" t="s">
        <v>70</v>
      </c>
      <c r="I14" s="16">
        <v>16</v>
      </c>
      <c r="J14" s="12" t="s">
        <v>46</v>
      </c>
      <c r="K14" s="40">
        <v>641</v>
      </c>
      <c r="L14" s="40">
        <v>2706</v>
      </c>
      <c r="M14" s="40">
        <f>SUM(K14:L14)</f>
        <v>3347</v>
      </c>
      <c r="N14" s="12" t="s">
        <v>29</v>
      </c>
      <c r="O14" s="12" t="s">
        <v>37</v>
      </c>
      <c r="P14" s="12" t="s">
        <v>30</v>
      </c>
      <c r="Q14" s="12" t="s">
        <v>43</v>
      </c>
      <c r="R14" s="12" t="s">
        <v>37</v>
      </c>
      <c r="S14" s="16" t="s">
        <v>18</v>
      </c>
      <c r="T14" s="16" t="s">
        <v>20</v>
      </c>
      <c r="U14" s="31" t="s">
        <v>24</v>
      </c>
      <c r="V14" s="31" t="s">
        <v>166</v>
      </c>
      <c r="W14" s="19">
        <v>44927</v>
      </c>
      <c r="X14" s="19">
        <v>45291</v>
      </c>
      <c r="Y14" s="11"/>
    </row>
    <row r="15" spans="1:25" s="10" customFormat="1" ht="27" customHeight="1">
      <c r="A15" s="17">
        <v>10</v>
      </c>
      <c r="B15" s="30" t="s">
        <v>94</v>
      </c>
      <c r="C15" s="12" t="s">
        <v>71</v>
      </c>
      <c r="D15" s="15" t="s">
        <v>86</v>
      </c>
      <c r="E15" s="12" t="s">
        <v>51</v>
      </c>
      <c r="F15" s="12" t="s">
        <v>71</v>
      </c>
      <c r="G15" s="15" t="s">
        <v>72</v>
      </c>
      <c r="H15" s="15" t="s">
        <v>73</v>
      </c>
      <c r="I15" s="16">
        <v>6.5</v>
      </c>
      <c r="J15" s="12" t="s">
        <v>36</v>
      </c>
      <c r="K15" s="40">
        <v>442</v>
      </c>
      <c r="L15" s="40">
        <v>0</v>
      </c>
      <c r="M15" s="40">
        <f>SUM(K15:L15)</f>
        <v>442</v>
      </c>
      <c r="N15" s="12" t="s">
        <v>29</v>
      </c>
      <c r="O15" s="12" t="s">
        <v>37</v>
      </c>
      <c r="P15" s="12" t="s">
        <v>30</v>
      </c>
      <c r="Q15" s="12" t="s">
        <v>43</v>
      </c>
      <c r="R15" s="12" t="s">
        <v>37</v>
      </c>
      <c r="S15" s="16" t="s">
        <v>18</v>
      </c>
      <c r="T15" s="16" t="s">
        <v>20</v>
      </c>
      <c r="U15" s="31" t="s">
        <v>24</v>
      </c>
      <c r="V15" s="31" t="s">
        <v>166</v>
      </c>
      <c r="W15" s="19">
        <v>44927</v>
      </c>
      <c r="X15" s="19">
        <v>45291</v>
      </c>
      <c r="Y15" s="11"/>
    </row>
    <row r="16" spans="1:25" s="10" customFormat="1" ht="27" customHeight="1">
      <c r="A16" s="17">
        <v>11</v>
      </c>
      <c r="B16" s="30" t="s">
        <v>87</v>
      </c>
      <c r="C16" s="12" t="s">
        <v>74</v>
      </c>
      <c r="D16" s="15" t="s">
        <v>85</v>
      </c>
      <c r="E16" s="12" t="s">
        <v>65</v>
      </c>
      <c r="F16" s="12" t="s">
        <v>74</v>
      </c>
      <c r="G16" s="15" t="s">
        <v>75</v>
      </c>
      <c r="H16" s="15" t="s">
        <v>76</v>
      </c>
      <c r="I16" s="16">
        <v>6.5</v>
      </c>
      <c r="J16" s="12" t="s">
        <v>36</v>
      </c>
      <c r="K16" s="40">
        <v>305</v>
      </c>
      <c r="L16" s="40">
        <v>0</v>
      </c>
      <c r="M16" s="40">
        <f>SUM(K16:L16)</f>
        <v>305</v>
      </c>
      <c r="N16" s="12" t="s">
        <v>29</v>
      </c>
      <c r="O16" s="12" t="s">
        <v>37</v>
      </c>
      <c r="P16" s="12" t="s">
        <v>30</v>
      </c>
      <c r="Q16" s="12" t="s">
        <v>29</v>
      </c>
      <c r="R16" s="12" t="s">
        <v>37</v>
      </c>
      <c r="S16" s="16" t="s">
        <v>18</v>
      </c>
      <c r="T16" s="16" t="s">
        <v>20</v>
      </c>
      <c r="U16" s="31" t="s">
        <v>24</v>
      </c>
      <c r="V16" s="31" t="s">
        <v>166</v>
      </c>
      <c r="W16" s="19">
        <v>44927</v>
      </c>
      <c r="X16" s="19">
        <v>45291</v>
      </c>
      <c r="Y16" s="11"/>
    </row>
    <row r="17" spans="1:25" s="10" customFormat="1" ht="27" customHeight="1">
      <c r="A17" s="17">
        <v>12</v>
      </c>
      <c r="B17" s="30" t="s">
        <v>78</v>
      </c>
      <c r="C17" s="12" t="s">
        <v>79</v>
      </c>
      <c r="D17" s="15" t="s">
        <v>80</v>
      </c>
      <c r="E17" s="12" t="s">
        <v>51</v>
      </c>
      <c r="F17" s="12" t="s">
        <v>79</v>
      </c>
      <c r="G17" s="15" t="s">
        <v>81</v>
      </c>
      <c r="H17" s="15" t="s">
        <v>82</v>
      </c>
      <c r="I17" s="16">
        <v>2.5</v>
      </c>
      <c r="J17" s="12" t="s">
        <v>36</v>
      </c>
      <c r="K17" s="40">
        <v>1763</v>
      </c>
      <c r="L17" s="40">
        <v>0</v>
      </c>
      <c r="M17" s="40">
        <f>SUM(K17:L17)</f>
        <v>1763</v>
      </c>
      <c r="N17" s="12" t="s">
        <v>29</v>
      </c>
      <c r="O17" s="12" t="s">
        <v>37</v>
      </c>
      <c r="P17" s="12" t="s">
        <v>30</v>
      </c>
      <c r="Q17" s="12" t="s">
        <v>43</v>
      </c>
      <c r="R17" s="12" t="s">
        <v>37</v>
      </c>
      <c r="S17" s="16" t="s">
        <v>18</v>
      </c>
      <c r="T17" s="16" t="s">
        <v>20</v>
      </c>
      <c r="U17" s="31" t="s">
        <v>24</v>
      </c>
      <c r="V17" s="31" t="s">
        <v>166</v>
      </c>
      <c r="W17" s="19">
        <v>44927</v>
      </c>
      <c r="X17" s="19">
        <v>45291</v>
      </c>
      <c r="Y17" s="11"/>
    </row>
    <row r="18" spans="1:25" s="10" customFormat="1" ht="27" customHeight="1">
      <c r="A18" s="17">
        <v>13</v>
      </c>
      <c r="B18" s="30"/>
      <c r="C18" s="12" t="s">
        <v>83</v>
      </c>
      <c r="D18" s="15"/>
      <c r="E18" s="12" t="s">
        <v>55</v>
      </c>
      <c r="F18" s="12" t="s">
        <v>83</v>
      </c>
      <c r="G18" s="15" t="s">
        <v>84</v>
      </c>
      <c r="H18" s="15" t="s">
        <v>98</v>
      </c>
      <c r="I18" s="16">
        <v>3.5</v>
      </c>
      <c r="J18" s="12" t="s">
        <v>167</v>
      </c>
      <c r="K18" s="40">
        <v>1382</v>
      </c>
      <c r="L18" s="40">
        <v>905</v>
      </c>
      <c r="M18" s="40">
        <f>SUM(K18:L18)</f>
        <v>2287</v>
      </c>
      <c r="N18" s="12" t="s">
        <v>29</v>
      </c>
      <c r="O18" s="12" t="s">
        <v>37</v>
      </c>
      <c r="P18" s="12" t="s">
        <v>30</v>
      </c>
      <c r="Q18" s="12" t="s">
        <v>43</v>
      </c>
      <c r="R18" s="12" t="s">
        <v>37</v>
      </c>
      <c r="S18" s="16" t="s">
        <v>18</v>
      </c>
      <c r="T18" s="16" t="s">
        <v>20</v>
      </c>
      <c r="U18" s="31" t="s">
        <v>24</v>
      </c>
      <c r="V18" s="31" t="s">
        <v>166</v>
      </c>
      <c r="W18" s="19">
        <v>44927</v>
      </c>
      <c r="X18" s="19">
        <v>45291</v>
      </c>
      <c r="Y18" s="11"/>
    </row>
    <row r="19" spans="1:25" s="10" customFormat="1" ht="27" customHeight="1">
      <c r="A19" s="17">
        <v>14</v>
      </c>
      <c r="B19" s="41" t="s">
        <v>107</v>
      </c>
      <c r="C19" s="12" t="s">
        <v>99</v>
      </c>
      <c r="D19" s="15" t="s">
        <v>100</v>
      </c>
      <c r="E19" s="12" t="s">
        <v>65</v>
      </c>
      <c r="F19" s="12" t="s">
        <v>97</v>
      </c>
      <c r="G19" s="15" t="s">
        <v>101</v>
      </c>
      <c r="H19" s="15" t="s">
        <v>102</v>
      </c>
      <c r="I19" s="16">
        <v>5</v>
      </c>
      <c r="J19" s="12" t="s">
        <v>36</v>
      </c>
      <c r="K19" s="40">
        <v>941</v>
      </c>
      <c r="L19" s="40">
        <v>0</v>
      </c>
      <c r="M19" s="40">
        <f>SUM(K19:L19)</f>
        <v>941</v>
      </c>
      <c r="N19" s="12" t="s">
        <v>29</v>
      </c>
      <c r="O19" s="12" t="s">
        <v>37</v>
      </c>
      <c r="P19" s="12" t="s">
        <v>30</v>
      </c>
      <c r="Q19" s="12" t="s">
        <v>43</v>
      </c>
      <c r="R19" s="12" t="s">
        <v>37</v>
      </c>
      <c r="S19" s="16" t="s">
        <v>18</v>
      </c>
      <c r="T19" s="16" t="s">
        <v>20</v>
      </c>
      <c r="U19" s="31" t="s">
        <v>24</v>
      </c>
      <c r="V19" s="31" t="s">
        <v>166</v>
      </c>
      <c r="W19" s="19">
        <v>44927</v>
      </c>
      <c r="X19" s="19">
        <v>45291</v>
      </c>
      <c r="Y19" s="11"/>
    </row>
    <row r="20" spans="1:25" s="10" customFormat="1" ht="27" customHeight="1">
      <c r="A20" s="17">
        <v>15</v>
      </c>
      <c r="B20" s="30"/>
      <c r="C20" s="12" t="s">
        <v>104</v>
      </c>
      <c r="D20" s="15" t="s">
        <v>50</v>
      </c>
      <c r="E20" s="12" t="s">
        <v>51</v>
      </c>
      <c r="F20" s="12" t="s">
        <v>104</v>
      </c>
      <c r="G20" s="15" t="s">
        <v>105</v>
      </c>
      <c r="H20" s="15" t="s">
        <v>106</v>
      </c>
      <c r="I20" s="16">
        <v>5</v>
      </c>
      <c r="J20" s="12" t="s">
        <v>41</v>
      </c>
      <c r="K20" s="40">
        <v>581</v>
      </c>
      <c r="L20" s="40">
        <v>0</v>
      </c>
      <c r="M20" s="40">
        <f>SUM(K20:L20)</f>
        <v>581</v>
      </c>
      <c r="N20" s="12" t="s">
        <v>29</v>
      </c>
      <c r="O20" s="12" t="s">
        <v>37</v>
      </c>
      <c r="P20" s="12" t="s">
        <v>30</v>
      </c>
      <c r="Q20" s="12" t="s">
        <v>43</v>
      </c>
      <c r="R20" s="12" t="s">
        <v>37</v>
      </c>
      <c r="S20" s="16" t="s">
        <v>18</v>
      </c>
      <c r="T20" s="16" t="s">
        <v>20</v>
      </c>
      <c r="U20" s="31" t="s">
        <v>24</v>
      </c>
      <c r="V20" s="31" t="s">
        <v>166</v>
      </c>
      <c r="W20" s="19">
        <v>44927</v>
      </c>
      <c r="X20" s="19">
        <v>45291</v>
      </c>
      <c r="Y20" s="11"/>
    </row>
    <row r="21" spans="1:25" s="10" customFormat="1" ht="27" customHeight="1">
      <c r="A21" s="17">
        <v>16</v>
      </c>
      <c r="B21" s="41" t="s">
        <v>115</v>
      </c>
      <c r="C21" s="12" t="s">
        <v>71</v>
      </c>
      <c r="D21" s="15" t="s">
        <v>114</v>
      </c>
      <c r="E21" s="12" t="s">
        <v>51</v>
      </c>
      <c r="F21" s="12" t="s">
        <v>88</v>
      </c>
      <c r="G21" s="15" t="s">
        <v>112</v>
      </c>
      <c r="H21" s="15" t="s">
        <v>113</v>
      </c>
      <c r="I21" s="16">
        <v>17</v>
      </c>
      <c r="J21" s="12" t="s">
        <v>46</v>
      </c>
      <c r="K21" s="40">
        <v>988</v>
      </c>
      <c r="L21" s="40">
        <v>2391</v>
      </c>
      <c r="M21" s="40">
        <f>SUM(K21:L21)</f>
        <v>3379</v>
      </c>
      <c r="N21" s="12" t="s">
        <v>29</v>
      </c>
      <c r="O21" s="12" t="s">
        <v>37</v>
      </c>
      <c r="P21" s="12" t="s">
        <v>30</v>
      </c>
      <c r="Q21" s="12" t="s">
        <v>111</v>
      </c>
      <c r="R21" s="12" t="s">
        <v>168</v>
      </c>
      <c r="S21" s="16" t="s">
        <v>18</v>
      </c>
      <c r="T21" s="16" t="s">
        <v>20</v>
      </c>
      <c r="U21" s="31" t="s">
        <v>24</v>
      </c>
      <c r="V21" s="31" t="s">
        <v>166</v>
      </c>
      <c r="W21" s="19">
        <v>44927</v>
      </c>
      <c r="X21" s="19">
        <v>45291</v>
      </c>
      <c r="Y21" s="11"/>
    </row>
    <row r="22" spans="1:25" s="10" customFormat="1" ht="27" customHeight="1">
      <c r="A22" s="17">
        <v>17</v>
      </c>
      <c r="B22" s="41" t="s">
        <v>123</v>
      </c>
      <c r="C22" s="12" t="s">
        <v>49</v>
      </c>
      <c r="D22" s="15"/>
      <c r="E22" s="12" t="s">
        <v>33</v>
      </c>
      <c r="F22" s="12" t="s">
        <v>34</v>
      </c>
      <c r="G22" s="15" t="s">
        <v>118</v>
      </c>
      <c r="H22" s="15" t="s">
        <v>119</v>
      </c>
      <c r="I22" s="16">
        <v>25</v>
      </c>
      <c r="J22" s="12" t="s">
        <v>46</v>
      </c>
      <c r="K22" s="40">
        <v>1994</v>
      </c>
      <c r="L22" s="40">
        <v>4878</v>
      </c>
      <c r="M22" s="40">
        <f>SUM(K22:L22)</f>
        <v>6872</v>
      </c>
      <c r="N22" s="12" t="s">
        <v>29</v>
      </c>
      <c r="O22" s="12" t="s">
        <v>37</v>
      </c>
      <c r="P22" s="12" t="s">
        <v>30</v>
      </c>
      <c r="Q22" s="12" t="s">
        <v>116</v>
      </c>
      <c r="R22" s="12" t="s">
        <v>117</v>
      </c>
      <c r="S22" s="16" t="s">
        <v>18</v>
      </c>
      <c r="T22" s="16" t="s">
        <v>20</v>
      </c>
      <c r="U22" s="31" t="s">
        <v>24</v>
      </c>
      <c r="V22" s="31" t="s">
        <v>166</v>
      </c>
      <c r="W22" s="19">
        <v>44927</v>
      </c>
      <c r="X22" s="19">
        <v>45291</v>
      </c>
      <c r="Y22" s="11"/>
    </row>
    <row r="23" spans="1:25" s="10" customFormat="1" ht="27" customHeight="1">
      <c r="A23" s="17">
        <v>18</v>
      </c>
      <c r="B23" s="41" t="s">
        <v>124</v>
      </c>
      <c r="C23" s="12" t="s">
        <v>122</v>
      </c>
      <c r="D23" s="15"/>
      <c r="E23" s="12" t="s">
        <v>65</v>
      </c>
      <c r="F23" s="12" t="s">
        <v>97</v>
      </c>
      <c r="G23" s="15" t="s">
        <v>120</v>
      </c>
      <c r="H23" s="15" t="s">
        <v>121</v>
      </c>
      <c r="I23" s="16">
        <v>11</v>
      </c>
      <c r="J23" s="12" t="s">
        <v>46</v>
      </c>
      <c r="K23" s="40">
        <v>2994</v>
      </c>
      <c r="L23" s="40">
        <v>9363</v>
      </c>
      <c r="M23" s="40">
        <f>SUM(K23:L23)</f>
        <v>12357</v>
      </c>
      <c r="N23" s="12" t="s">
        <v>29</v>
      </c>
      <c r="O23" s="12" t="s">
        <v>37</v>
      </c>
      <c r="P23" s="12" t="s">
        <v>30</v>
      </c>
      <c r="Q23" s="12" t="s">
        <v>116</v>
      </c>
      <c r="R23" s="12" t="s">
        <v>117</v>
      </c>
      <c r="S23" s="16" t="s">
        <v>18</v>
      </c>
      <c r="T23" s="16" t="s">
        <v>20</v>
      </c>
      <c r="U23" s="31" t="s">
        <v>24</v>
      </c>
      <c r="V23" s="31" t="s">
        <v>166</v>
      </c>
      <c r="W23" s="19">
        <v>44927</v>
      </c>
      <c r="X23" s="19">
        <v>45291</v>
      </c>
      <c r="Y23" s="11"/>
    </row>
    <row r="24" spans="1:25" s="10" customFormat="1" ht="27" customHeight="1">
      <c r="A24" s="17">
        <v>19</v>
      </c>
      <c r="B24" s="42" t="s">
        <v>129</v>
      </c>
      <c r="C24" s="17" t="s">
        <v>125</v>
      </c>
      <c r="D24" s="33" t="s">
        <v>126</v>
      </c>
      <c r="E24" s="17" t="s">
        <v>55</v>
      </c>
      <c r="F24" s="17" t="s">
        <v>125</v>
      </c>
      <c r="G24" s="15" t="s">
        <v>127</v>
      </c>
      <c r="H24" s="33" t="s">
        <v>128</v>
      </c>
      <c r="I24" s="34">
        <v>12</v>
      </c>
      <c r="J24" s="12" t="s">
        <v>46</v>
      </c>
      <c r="K24" s="40">
        <v>466</v>
      </c>
      <c r="L24" s="40">
        <v>1442</v>
      </c>
      <c r="M24" s="40">
        <f>SUM(K24:L24)</f>
        <v>1908</v>
      </c>
      <c r="N24" s="12" t="s">
        <v>29</v>
      </c>
      <c r="O24" s="12" t="s">
        <v>37</v>
      </c>
      <c r="P24" s="12" t="s">
        <v>30</v>
      </c>
      <c r="Q24" s="12" t="s">
        <v>162</v>
      </c>
      <c r="R24" s="12" t="s">
        <v>130</v>
      </c>
      <c r="S24" s="16" t="s">
        <v>18</v>
      </c>
      <c r="T24" s="16" t="s">
        <v>20</v>
      </c>
      <c r="U24" s="31" t="s">
        <v>24</v>
      </c>
      <c r="V24" s="31" t="s">
        <v>166</v>
      </c>
      <c r="W24" s="19">
        <v>44927</v>
      </c>
      <c r="X24" s="19">
        <v>45291</v>
      </c>
      <c r="Y24" s="11"/>
    </row>
    <row r="25" spans="1:25" s="10" customFormat="1" ht="27" customHeight="1">
      <c r="A25" s="17">
        <v>20</v>
      </c>
      <c r="B25" s="30"/>
      <c r="C25" s="12" t="s">
        <v>89</v>
      </c>
      <c r="D25" s="15" t="s">
        <v>54</v>
      </c>
      <c r="E25" s="12" t="s">
        <v>65</v>
      </c>
      <c r="F25" s="12" t="s">
        <v>48</v>
      </c>
      <c r="G25" s="15" t="s">
        <v>90</v>
      </c>
      <c r="H25" s="15" t="s">
        <v>91</v>
      </c>
      <c r="I25" s="16">
        <v>17</v>
      </c>
      <c r="J25" s="12" t="s">
        <v>46</v>
      </c>
      <c r="K25" s="40">
        <v>3578</v>
      </c>
      <c r="L25" s="40">
        <v>5787</v>
      </c>
      <c r="M25" s="40">
        <f>SUM(K25:L25)</f>
        <v>9365</v>
      </c>
      <c r="N25" s="12" t="s">
        <v>29</v>
      </c>
      <c r="O25" s="12" t="s">
        <v>37</v>
      </c>
      <c r="P25" s="12" t="s">
        <v>30</v>
      </c>
      <c r="Q25" s="12" t="s">
        <v>131</v>
      </c>
      <c r="R25" s="12" t="s">
        <v>132</v>
      </c>
      <c r="S25" s="16" t="s">
        <v>18</v>
      </c>
      <c r="T25" s="16" t="s">
        <v>20</v>
      </c>
      <c r="U25" s="31" t="s">
        <v>24</v>
      </c>
      <c r="V25" s="31" t="s">
        <v>166</v>
      </c>
      <c r="W25" s="19">
        <v>44927</v>
      </c>
      <c r="X25" s="19">
        <v>45291</v>
      </c>
      <c r="Y25" s="11"/>
    </row>
    <row r="26" spans="1:25" s="10" customFormat="1" ht="27" customHeight="1">
      <c r="A26" s="17">
        <v>21</v>
      </c>
      <c r="B26" s="41" t="s">
        <v>110</v>
      </c>
      <c r="C26" s="12" t="s">
        <v>64</v>
      </c>
      <c r="D26" s="15"/>
      <c r="E26" s="12" t="s">
        <v>65</v>
      </c>
      <c r="F26" s="12" t="s">
        <v>48</v>
      </c>
      <c r="G26" s="15" t="s">
        <v>92</v>
      </c>
      <c r="H26" s="15" t="s">
        <v>93</v>
      </c>
      <c r="I26" s="16">
        <v>4</v>
      </c>
      <c r="J26" s="12" t="s">
        <v>46</v>
      </c>
      <c r="K26" s="40">
        <v>2056</v>
      </c>
      <c r="L26" s="40">
        <v>7595</v>
      </c>
      <c r="M26" s="40">
        <f>SUM(K26:L26)</f>
        <v>9651</v>
      </c>
      <c r="N26" s="12" t="s">
        <v>29</v>
      </c>
      <c r="O26" s="12" t="s">
        <v>37</v>
      </c>
      <c r="P26" s="12" t="s">
        <v>30</v>
      </c>
      <c r="Q26" s="12" t="s">
        <v>131</v>
      </c>
      <c r="R26" s="12" t="s">
        <v>132</v>
      </c>
      <c r="S26" s="16" t="s">
        <v>18</v>
      </c>
      <c r="T26" s="16" t="s">
        <v>20</v>
      </c>
      <c r="U26" s="31" t="s">
        <v>24</v>
      </c>
      <c r="V26" s="31" t="s">
        <v>166</v>
      </c>
      <c r="W26" s="19">
        <v>44927</v>
      </c>
      <c r="X26" s="19">
        <v>45291</v>
      </c>
      <c r="Y26" s="11"/>
    </row>
    <row r="27" spans="1:25" s="10" customFormat="1" ht="27" customHeight="1">
      <c r="A27" s="17">
        <v>22</v>
      </c>
      <c r="B27" s="42" t="s">
        <v>136</v>
      </c>
      <c r="C27" s="17" t="s">
        <v>47</v>
      </c>
      <c r="D27" s="33" t="s">
        <v>134</v>
      </c>
      <c r="E27" s="17" t="s">
        <v>65</v>
      </c>
      <c r="F27" s="17" t="s">
        <v>48</v>
      </c>
      <c r="G27" s="15" t="s">
        <v>133</v>
      </c>
      <c r="H27" s="33" t="s">
        <v>135</v>
      </c>
      <c r="I27" s="34">
        <v>5</v>
      </c>
      <c r="J27" s="12" t="s">
        <v>46</v>
      </c>
      <c r="K27" s="40">
        <v>1695</v>
      </c>
      <c r="L27" s="40">
        <v>4791</v>
      </c>
      <c r="M27" s="40">
        <f>SUM(K27:L27)</f>
        <v>6486</v>
      </c>
      <c r="N27" s="12" t="s">
        <v>29</v>
      </c>
      <c r="O27" s="12" t="s">
        <v>37</v>
      </c>
      <c r="P27" s="12" t="s">
        <v>30</v>
      </c>
      <c r="Q27" s="12" t="s">
        <v>137</v>
      </c>
      <c r="R27" s="12" t="s">
        <v>138</v>
      </c>
      <c r="S27" s="16" t="s">
        <v>18</v>
      </c>
      <c r="T27" s="16" t="s">
        <v>20</v>
      </c>
      <c r="U27" s="31" t="s">
        <v>24</v>
      </c>
      <c r="V27" s="31" t="s">
        <v>166</v>
      </c>
      <c r="W27" s="19">
        <v>44927</v>
      </c>
      <c r="X27" s="19">
        <v>45291</v>
      </c>
      <c r="Y27" s="11"/>
    </row>
    <row r="28" spans="1:25" s="10" customFormat="1" ht="27" customHeight="1">
      <c r="A28" s="17">
        <v>23</v>
      </c>
      <c r="B28" s="42" t="s">
        <v>129</v>
      </c>
      <c r="C28" s="17" t="s">
        <v>77</v>
      </c>
      <c r="D28" s="33" t="s">
        <v>140</v>
      </c>
      <c r="E28" s="17" t="s">
        <v>55</v>
      </c>
      <c r="F28" s="17" t="s">
        <v>77</v>
      </c>
      <c r="G28" s="15" t="s">
        <v>139</v>
      </c>
      <c r="H28" s="33" t="s">
        <v>141</v>
      </c>
      <c r="I28" s="34">
        <v>13</v>
      </c>
      <c r="J28" s="12" t="s">
        <v>46</v>
      </c>
      <c r="K28" s="40">
        <v>497</v>
      </c>
      <c r="L28" s="40">
        <v>634</v>
      </c>
      <c r="M28" s="40">
        <f>SUM(K28:L28)</f>
        <v>1131</v>
      </c>
      <c r="N28" s="12" t="s">
        <v>29</v>
      </c>
      <c r="O28" s="12" t="s">
        <v>37</v>
      </c>
      <c r="P28" s="12" t="s">
        <v>30</v>
      </c>
      <c r="Q28" s="12" t="s">
        <v>142</v>
      </c>
      <c r="R28" s="12" t="s">
        <v>143</v>
      </c>
      <c r="S28" s="16" t="s">
        <v>18</v>
      </c>
      <c r="T28" s="16" t="s">
        <v>20</v>
      </c>
      <c r="U28" s="31" t="s">
        <v>24</v>
      </c>
      <c r="V28" s="31" t="s">
        <v>166</v>
      </c>
      <c r="W28" s="19">
        <v>44927</v>
      </c>
      <c r="X28" s="19">
        <v>45291</v>
      </c>
      <c r="Y28" s="11"/>
    </row>
    <row r="29" spans="1:25" s="10" customFormat="1" ht="27" customHeight="1">
      <c r="A29" s="17">
        <v>24</v>
      </c>
      <c r="B29" s="32"/>
      <c r="C29" s="17" t="s">
        <v>146</v>
      </c>
      <c r="D29" s="33" t="s">
        <v>147</v>
      </c>
      <c r="E29" s="17" t="s">
        <v>33</v>
      </c>
      <c r="F29" s="17" t="s">
        <v>34</v>
      </c>
      <c r="G29" s="15" t="s">
        <v>144</v>
      </c>
      <c r="H29" s="33" t="s">
        <v>145</v>
      </c>
      <c r="I29" s="34">
        <v>40</v>
      </c>
      <c r="J29" s="12" t="s">
        <v>36</v>
      </c>
      <c r="K29" s="40">
        <v>10123</v>
      </c>
      <c r="L29" s="40">
        <v>0</v>
      </c>
      <c r="M29" s="40">
        <f>SUM(K29:L29)</f>
        <v>10123</v>
      </c>
      <c r="N29" s="12" t="s">
        <v>29</v>
      </c>
      <c r="O29" s="12" t="s">
        <v>37</v>
      </c>
      <c r="P29" s="12" t="s">
        <v>30</v>
      </c>
      <c r="Q29" s="12" t="s">
        <v>148</v>
      </c>
      <c r="R29" s="12" t="s">
        <v>152</v>
      </c>
      <c r="S29" s="16" t="s">
        <v>18</v>
      </c>
      <c r="T29" s="16" t="s">
        <v>20</v>
      </c>
      <c r="U29" s="31" t="s">
        <v>24</v>
      </c>
      <c r="V29" s="31" t="s">
        <v>166</v>
      </c>
      <c r="W29" s="19">
        <v>44927</v>
      </c>
      <c r="X29" s="19">
        <v>45291</v>
      </c>
      <c r="Y29" s="11"/>
    </row>
    <row r="30" spans="1:25" s="10" customFormat="1" ht="27" customHeight="1">
      <c r="A30" s="17">
        <v>25</v>
      </c>
      <c r="B30" s="32"/>
      <c r="C30" s="17" t="s">
        <v>158</v>
      </c>
      <c r="D30" s="33" t="s">
        <v>164</v>
      </c>
      <c r="E30" s="17" t="s">
        <v>33</v>
      </c>
      <c r="F30" s="17" t="s">
        <v>34</v>
      </c>
      <c r="G30" s="15" t="s">
        <v>163</v>
      </c>
      <c r="H30" s="33" t="s">
        <v>165</v>
      </c>
      <c r="I30" s="34">
        <v>3.8</v>
      </c>
      <c r="J30" s="12" t="s">
        <v>46</v>
      </c>
      <c r="K30" s="40">
        <v>7697</v>
      </c>
      <c r="L30" s="40">
        <v>19504</v>
      </c>
      <c r="M30" s="40">
        <f>SUM(K30:L30)</f>
        <v>27201</v>
      </c>
      <c r="N30" s="12" t="s">
        <v>29</v>
      </c>
      <c r="O30" s="12" t="s">
        <v>37</v>
      </c>
      <c r="P30" s="12" t="s">
        <v>30</v>
      </c>
      <c r="Q30" s="12" t="s">
        <v>148</v>
      </c>
      <c r="R30" s="12" t="s">
        <v>152</v>
      </c>
      <c r="S30" s="16" t="s">
        <v>18</v>
      </c>
      <c r="T30" s="16" t="s">
        <v>20</v>
      </c>
      <c r="U30" s="31" t="s">
        <v>24</v>
      </c>
      <c r="V30" s="31" t="s">
        <v>166</v>
      </c>
      <c r="W30" s="19">
        <v>44927</v>
      </c>
      <c r="X30" s="19">
        <v>45291</v>
      </c>
      <c r="Y30" s="11"/>
    </row>
    <row r="31" spans="1:25" s="10" customFormat="1" ht="27" customHeight="1">
      <c r="A31" s="17">
        <v>26</v>
      </c>
      <c r="B31" s="41" t="s">
        <v>154</v>
      </c>
      <c r="C31" s="12" t="s">
        <v>146</v>
      </c>
      <c r="D31" s="15" t="s">
        <v>147</v>
      </c>
      <c r="E31" s="12" t="s">
        <v>33</v>
      </c>
      <c r="F31" s="12" t="s">
        <v>34</v>
      </c>
      <c r="G31" s="15" t="s">
        <v>149</v>
      </c>
      <c r="H31" s="15" t="s">
        <v>150</v>
      </c>
      <c r="I31" s="16">
        <v>16</v>
      </c>
      <c r="J31" s="12" t="s">
        <v>46</v>
      </c>
      <c r="K31" s="40">
        <v>3233</v>
      </c>
      <c r="L31" s="40">
        <v>7044</v>
      </c>
      <c r="M31" s="40">
        <f>SUM(K31:L31)</f>
        <v>10277</v>
      </c>
      <c r="N31" s="12" t="s">
        <v>151</v>
      </c>
      <c r="O31" s="12" t="s">
        <v>152</v>
      </c>
      <c r="P31" s="12" t="s">
        <v>153</v>
      </c>
      <c r="Q31" s="12" t="s">
        <v>151</v>
      </c>
      <c r="R31" s="12" t="s">
        <v>152</v>
      </c>
      <c r="S31" s="16" t="s">
        <v>18</v>
      </c>
      <c r="T31" s="16" t="s">
        <v>20</v>
      </c>
      <c r="U31" s="31" t="s">
        <v>24</v>
      </c>
      <c r="V31" s="31" t="s">
        <v>166</v>
      </c>
      <c r="W31" s="19">
        <v>44927</v>
      </c>
      <c r="X31" s="19">
        <v>45291</v>
      </c>
      <c r="Y31" s="11"/>
    </row>
    <row r="32" spans="1:25" s="10" customFormat="1" ht="27" customHeight="1">
      <c r="A32" s="17">
        <v>27</v>
      </c>
      <c r="B32" s="30"/>
      <c r="C32" s="12" t="s">
        <v>158</v>
      </c>
      <c r="D32" s="15" t="s">
        <v>80</v>
      </c>
      <c r="E32" s="12" t="s">
        <v>33</v>
      </c>
      <c r="F32" s="12" t="s">
        <v>34</v>
      </c>
      <c r="G32" s="15" t="s">
        <v>159</v>
      </c>
      <c r="H32" s="15" t="s">
        <v>160</v>
      </c>
      <c r="I32" s="16">
        <v>4</v>
      </c>
      <c r="J32" s="12" t="s">
        <v>46</v>
      </c>
      <c r="K32" s="40">
        <v>55</v>
      </c>
      <c r="L32" s="40">
        <v>190</v>
      </c>
      <c r="M32" s="40">
        <f>SUM(K32:L32)</f>
        <v>245</v>
      </c>
      <c r="N32" s="12" t="s">
        <v>155</v>
      </c>
      <c r="O32" s="12" t="s">
        <v>156</v>
      </c>
      <c r="P32" s="12" t="s">
        <v>157</v>
      </c>
      <c r="Q32" s="12" t="s">
        <v>155</v>
      </c>
      <c r="R32" s="12" t="s">
        <v>156</v>
      </c>
      <c r="S32" s="16" t="s">
        <v>18</v>
      </c>
      <c r="T32" s="16" t="s">
        <v>20</v>
      </c>
      <c r="U32" s="31" t="s">
        <v>24</v>
      </c>
      <c r="V32" s="31" t="s">
        <v>166</v>
      </c>
      <c r="W32" s="19">
        <v>44927</v>
      </c>
      <c r="X32" s="19">
        <v>45291</v>
      </c>
      <c r="Y32" s="11"/>
    </row>
    <row r="36" spans="7:10" ht="27" customHeight="1">
      <c r="G36" s="37"/>
      <c r="H36" s="38"/>
      <c r="I36" s="39"/>
      <c r="J36" s="39"/>
    </row>
    <row r="38" ht="27" customHeight="1">
      <c r="G38" s="2"/>
    </row>
  </sheetData>
  <sheetProtection/>
  <mergeCells count="13">
    <mergeCell ref="A2:X2"/>
    <mergeCell ref="K3:M3"/>
    <mergeCell ref="U3:U4"/>
    <mergeCell ref="S3:S4"/>
    <mergeCell ref="V3:V4"/>
    <mergeCell ref="A3:A4"/>
    <mergeCell ref="B3:H3"/>
    <mergeCell ref="Q3:R3"/>
    <mergeCell ref="A1:X1"/>
    <mergeCell ref="I3:J3"/>
    <mergeCell ref="W3:X3"/>
    <mergeCell ref="T3:T4"/>
    <mergeCell ref="N3:P3"/>
  </mergeCells>
  <printOptions/>
  <pageMargins left="0.2362204724409449" right="0.2362204724409449" top="0.35433070866141736" bottom="0.7480314960629921" header="0" footer="0.31496062992125984"/>
  <pageSetup fitToHeight="0" horizontalDpi="600" verticalDpi="600" orientation="landscape" paperSize="8" scale="49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2021-07-12T10:22:36Z</cp:lastPrinted>
  <dcterms:created xsi:type="dcterms:W3CDTF">2012-01-22T12:30:35Z</dcterms:created>
  <dcterms:modified xsi:type="dcterms:W3CDTF">2022-12-05T20:06:35Z</dcterms:modified>
  <cp:category/>
  <cp:version/>
  <cp:contentType/>
  <cp:contentStatus/>
</cp:coreProperties>
</file>