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3 r\320_ZAMÓWIENIA_PUBLICZNE\3201_przetarg_nieograniczony\TWI.3201.7.2023 paliwo sektorowe\3. SWZ + załączniki\"/>
    </mc:Choice>
  </mc:AlternateContent>
  <xr:revisionPtr revIDLastSave="0" documentId="13_ncr:1_{33738AAE-B326-4FCD-ACC9-E8DBB8D0789D}" xr6:coauthVersionLast="47" xr6:coauthVersionMax="47" xr10:uidLastSave="{00000000-0000-0000-0000-000000000000}"/>
  <bookViews>
    <workbookView xWindow="-120" yWindow="-120" windowWidth="20730" windowHeight="11160" xr2:uid="{72C59692-8829-4F3C-ACE9-2FCF3916AFF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1" i="1"/>
  <c r="H11" i="1" s="1"/>
  <c r="F15" i="1"/>
  <c r="H15" i="1" s="1"/>
  <c r="I15" i="1" l="1"/>
  <c r="J15" i="1" s="1"/>
  <c r="H16" i="1"/>
  <c r="I11" i="1"/>
  <c r="J11" i="1" s="1"/>
  <c r="I13" i="1"/>
  <c r="J13" i="1" s="1"/>
  <c r="J16" i="1" l="1"/>
  <c r="I16" i="1"/>
</calcChain>
</file>

<file path=xl/sharedStrings.xml><?xml version="1.0" encoding="utf-8"?>
<sst xmlns="http://schemas.openxmlformats.org/spreadsheetml/2006/main" count="36" uniqueCount="25">
  <si>
    <t>Lp.</t>
  </si>
  <si>
    <t>Przedmiot zamówienia</t>
  </si>
  <si>
    <t>Upust stacji paliw</t>
  </si>
  <si>
    <t xml:space="preserve"> z upustem</t>
  </si>
  <si>
    <t>Wartość netto</t>
  </si>
  <si>
    <t xml:space="preserve">Wartość brutto </t>
  </si>
  <si>
    <t>X</t>
  </si>
  <si>
    <t>Benzyna bezołowiowa 95</t>
  </si>
  <si>
    <t>Płyn AdBlue</t>
  </si>
  <si>
    <t xml:space="preserve">RAZEM </t>
  </si>
  <si>
    <t>(do dwóch miejsc po przecinku)</t>
  </si>
  <si>
    <t>(w związku z tym, że producent podaje cenę za m3 paliwa– dla potrzeb niniejszego zamówienia cenę za 1 l paliwa należy podać z dokładnością do 3 miejsc po przecinku)</t>
  </si>
  <si>
    <t>Ilość w litrach zamawianego paliwa/płynu AdBlue</t>
  </si>
  <si>
    <r>
      <t xml:space="preserve">Cena jednostkowa zakupu </t>
    </r>
    <r>
      <rPr>
        <b/>
        <sz val="10"/>
        <color rgb="FF000000"/>
        <rFont val="Calibri"/>
        <family val="2"/>
        <charset val="238"/>
        <scheme val="minor"/>
      </rPr>
      <t xml:space="preserve">netto </t>
    </r>
    <r>
      <rPr>
        <sz val="10"/>
        <color rgb="FF000000"/>
        <rFont val="Calibri"/>
        <family val="2"/>
        <charset val="238"/>
        <scheme val="minor"/>
      </rPr>
      <t xml:space="preserve">1 litra paliwa u producenta …........................ </t>
    </r>
    <r>
      <rPr>
        <sz val="7"/>
        <color rgb="FF000000"/>
        <rFont val="Calibri"/>
        <family val="2"/>
        <charset val="238"/>
        <scheme val="minor"/>
      </rPr>
      <t>(wpisać nazwę producenta)</t>
    </r>
  </si>
  <si>
    <t>[zł/l]</t>
  </si>
  <si>
    <t>[l]</t>
  </si>
  <si>
    <t>(wartość z kolumny              8 powiększona o należny podatek VAT, w zaokrągleniu do dwóch miejsc po przecinku)</t>
  </si>
  <si>
    <t>Kwota podatku VAT 23%</t>
  </si>
  <si>
    <t>[zł]</t>
  </si>
  <si>
    <r>
      <t xml:space="preserve">Cena jednostkowa </t>
    </r>
    <r>
      <rPr>
        <b/>
        <sz val="10"/>
        <color rgb="FF000000"/>
        <rFont val="Calibri"/>
        <family val="2"/>
        <charset val="238"/>
        <scheme val="minor"/>
      </rPr>
      <t>netto 1 litra paliwa/1 litra płynu AdBlue</t>
    </r>
  </si>
  <si>
    <t>Załącznik nr 2 do SWZ</t>
  </si>
  <si>
    <t>Znak sprawy: TWI.3201.7.2023</t>
  </si>
  <si>
    <r>
      <t xml:space="preserve">Cena jednostkowa </t>
    </r>
    <r>
      <rPr>
        <b/>
        <sz val="10"/>
        <color rgb="FF000000"/>
        <rFont val="Calibri"/>
        <family val="2"/>
        <charset val="238"/>
        <scheme val="minor"/>
      </rPr>
      <t xml:space="preserve">netto 1 litra AdBlue obowiązująca na stacji Wykonawcy
</t>
    </r>
    <r>
      <rPr>
        <sz val="8"/>
        <color rgb="FF000000"/>
        <rFont val="Calibri"/>
        <family val="2"/>
        <charset val="238"/>
        <scheme val="minor"/>
      </rPr>
      <t>(wynikającą z ceny podaej na dystrybutorze)</t>
    </r>
  </si>
  <si>
    <t>Olej napędowy ON</t>
  </si>
  <si>
    <t>w dniu 01.08.2023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</si>
</sst>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6" tint="0.5999938962981048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1D9EFF"/>
      <color rgb="FF4FC0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6A16-2B7F-4F52-B9A9-0BAA684823FB}">
  <dimension ref="A2:J16"/>
  <sheetViews>
    <sheetView tabSelected="1" topLeftCell="A7" workbookViewId="0">
      <selection activeCell="G11" sqref="G11:G12"/>
    </sheetView>
  </sheetViews>
  <sheetFormatPr defaultRowHeight="15" x14ac:dyDescent="0.25"/>
  <cols>
    <col min="1" max="1" width="4.140625" customWidth="1"/>
    <col min="2" max="2" width="21" customWidth="1"/>
    <col min="3" max="3" width="16" customWidth="1"/>
    <col min="4" max="4" width="17.140625" customWidth="1"/>
    <col min="5" max="5" width="9.140625" customWidth="1"/>
    <col min="6" max="6" width="12.42578125" customWidth="1"/>
    <col min="7" max="7" width="13.28515625" customWidth="1"/>
    <col min="8" max="8" width="15.7109375" customWidth="1"/>
    <col min="9" max="9" width="10.7109375" customWidth="1"/>
    <col min="10" max="10" width="15.5703125" customWidth="1"/>
  </cols>
  <sheetData>
    <row r="2" spans="1:10" x14ac:dyDescent="0.25">
      <c r="H2" s="69" t="s">
        <v>20</v>
      </c>
      <c r="I2" s="70"/>
      <c r="J2" s="70"/>
    </row>
    <row r="3" spans="1:10" x14ac:dyDescent="0.25">
      <c r="B3" s="60" t="s">
        <v>21</v>
      </c>
      <c r="C3" s="60"/>
      <c r="H3" s="27"/>
      <c r="I3" s="26"/>
      <c r="J3" s="26"/>
    </row>
    <row r="4" spans="1:10" ht="15.75" thickBot="1" x14ac:dyDescent="0.3"/>
    <row r="5" spans="1:10" ht="15.75" thickBot="1" x14ac:dyDescent="0.3">
      <c r="A5" s="29">
        <v>1</v>
      </c>
      <c r="B5" s="1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4">
        <v>10</v>
      </c>
    </row>
    <row r="6" spans="1:10" ht="72" customHeight="1" x14ac:dyDescent="0.25">
      <c r="A6" s="44" t="s">
        <v>0</v>
      </c>
      <c r="B6" s="45" t="s">
        <v>1</v>
      </c>
      <c r="C6" s="42" t="s">
        <v>13</v>
      </c>
      <c r="D6" s="40" t="s">
        <v>22</v>
      </c>
      <c r="E6" s="38" t="s">
        <v>2</v>
      </c>
      <c r="F6" s="7" t="s">
        <v>19</v>
      </c>
      <c r="G6" s="71" t="s">
        <v>12</v>
      </c>
      <c r="H6" s="40" t="s">
        <v>4</v>
      </c>
      <c r="I6" s="71" t="s">
        <v>17</v>
      </c>
      <c r="J6" s="40" t="s">
        <v>5</v>
      </c>
    </row>
    <row r="7" spans="1:10" ht="25.5" customHeight="1" thickBot="1" x14ac:dyDescent="0.3">
      <c r="A7" s="44"/>
      <c r="B7" s="46"/>
      <c r="C7" s="43"/>
      <c r="D7" s="41"/>
      <c r="E7" s="39"/>
      <c r="F7" s="25" t="s">
        <v>3</v>
      </c>
      <c r="G7" s="39"/>
      <c r="H7" s="41"/>
      <c r="I7" s="39"/>
      <c r="J7" s="41"/>
    </row>
    <row r="8" spans="1:10" ht="15.75" thickBot="1" x14ac:dyDescent="0.3">
      <c r="A8" s="44"/>
      <c r="B8" s="46"/>
      <c r="C8" s="31" t="s">
        <v>24</v>
      </c>
      <c r="D8" s="31" t="s">
        <v>24</v>
      </c>
      <c r="E8" s="8"/>
      <c r="F8" s="9"/>
      <c r="G8" s="8"/>
      <c r="H8" s="8"/>
      <c r="I8" s="8"/>
      <c r="J8" s="10"/>
    </row>
    <row r="9" spans="1:10" ht="15.75" thickBot="1" x14ac:dyDescent="0.3">
      <c r="A9" s="44"/>
      <c r="B9" s="47"/>
      <c r="C9" s="18" t="s">
        <v>14</v>
      </c>
      <c r="D9" s="19" t="s">
        <v>14</v>
      </c>
      <c r="E9" s="19" t="s">
        <v>14</v>
      </c>
      <c r="F9" s="19" t="s">
        <v>14</v>
      </c>
      <c r="G9" s="20" t="s">
        <v>15</v>
      </c>
      <c r="H9" s="19" t="s">
        <v>14</v>
      </c>
      <c r="I9" s="21" t="s">
        <v>18</v>
      </c>
      <c r="J9" s="5" t="s">
        <v>18</v>
      </c>
    </row>
    <row r="10" spans="1:10" ht="88.5" customHeight="1" thickBot="1" x14ac:dyDescent="0.3">
      <c r="A10" s="44"/>
      <c r="B10" s="47"/>
      <c r="C10" s="22" t="s">
        <v>11</v>
      </c>
      <c r="D10" s="23" t="s">
        <v>10</v>
      </c>
      <c r="E10" s="23" t="s">
        <v>10</v>
      </c>
      <c r="F10" s="23" t="s">
        <v>10</v>
      </c>
      <c r="G10" s="24"/>
      <c r="H10" s="23" t="s">
        <v>10</v>
      </c>
      <c r="I10" s="24"/>
      <c r="J10" s="23" t="s">
        <v>16</v>
      </c>
    </row>
    <row r="11" spans="1:10" x14ac:dyDescent="0.25">
      <c r="A11" s="44">
        <v>1</v>
      </c>
      <c r="B11" s="48" t="s">
        <v>23</v>
      </c>
      <c r="C11" s="50"/>
      <c r="D11" s="52" t="s">
        <v>6</v>
      </c>
      <c r="E11" s="56"/>
      <c r="F11" s="34">
        <f>C11-E11</f>
        <v>0</v>
      </c>
      <c r="G11" s="36">
        <v>40800</v>
      </c>
      <c r="H11" s="65">
        <f>F11*G11</f>
        <v>0</v>
      </c>
      <c r="I11" s="67">
        <f>H11*23%</f>
        <v>0</v>
      </c>
      <c r="J11" s="63">
        <f>H11+I11</f>
        <v>0</v>
      </c>
    </row>
    <row r="12" spans="1:10" ht="15.75" thickBot="1" x14ac:dyDescent="0.3">
      <c r="A12" s="44"/>
      <c r="B12" s="49"/>
      <c r="C12" s="51"/>
      <c r="D12" s="53"/>
      <c r="E12" s="57"/>
      <c r="F12" s="35"/>
      <c r="G12" s="37"/>
      <c r="H12" s="66"/>
      <c r="I12" s="62"/>
      <c r="J12" s="64"/>
    </row>
    <row r="13" spans="1:10" x14ac:dyDescent="0.25">
      <c r="A13" s="44">
        <v>2</v>
      </c>
      <c r="B13" s="48" t="s">
        <v>7</v>
      </c>
      <c r="C13" s="58"/>
      <c r="D13" s="52" t="s">
        <v>6</v>
      </c>
      <c r="E13" s="59"/>
      <c r="F13" s="54"/>
      <c r="G13" s="56">
        <v>1400</v>
      </c>
      <c r="H13" s="61">
        <f>F13*G13</f>
        <v>0</v>
      </c>
      <c r="I13" s="67">
        <f>H13*23%</f>
        <v>0</v>
      </c>
      <c r="J13" s="61">
        <f>H13+I13</f>
        <v>0</v>
      </c>
    </row>
    <row r="14" spans="1:10" ht="15.75" thickBot="1" x14ac:dyDescent="0.3">
      <c r="A14" s="44"/>
      <c r="B14" s="49"/>
      <c r="C14" s="58"/>
      <c r="D14" s="53"/>
      <c r="E14" s="59"/>
      <c r="F14" s="55"/>
      <c r="G14" s="57"/>
      <c r="H14" s="68"/>
      <c r="I14" s="62"/>
      <c r="J14" s="62"/>
    </row>
    <row r="15" spans="1:10" ht="15.75" thickBot="1" x14ac:dyDescent="0.3">
      <c r="A15" s="30">
        <v>3</v>
      </c>
      <c r="B15" s="32" t="s">
        <v>8</v>
      </c>
      <c r="C15" s="11" t="s">
        <v>6</v>
      </c>
      <c r="D15" s="15"/>
      <c r="E15" s="14"/>
      <c r="F15" s="6">
        <f>D15-E15</f>
        <v>0</v>
      </c>
      <c r="G15" s="28">
        <v>500</v>
      </c>
      <c r="H15" s="12">
        <f>F15*G15</f>
        <v>0</v>
      </c>
      <c r="I15" s="2">
        <f>H15*23%</f>
        <v>0</v>
      </c>
      <c r="J15" s="13">
        <f>H15+I15</f>
        <v>0</v>
      </c>
    </row>
    <row r="16" spans="1:10" ht="21.75" thickBot="1" x14ac:dyDescent="0.3">
      <c r="A16" s="33" t="s">
        <v>9</v>
      </c>
      <c r="B16" s="33"/>
      <c r="C16" s="33"/>
      <c r="D16" s="33"/>
      <c r="E16" s="33"/>
      <c r="F16" s="33"/>
      <c r="G16" s="33"/>
      <c r="H16" s="16">
        <f>SUM(H11:H15)</f>
        <v>0</v>
      </c>
      <c r="I16" s="16">
        <f t="shared" ref="I16:J16" si="0">SUM(I11:I15)</f>
        <v>0</v>
      </c>
      <c r="J16" s="17">
        <f t="shared" si="0"/>
        <v>0</v>
      </c>
    </row>
  </sheetData>
  <mergeCells count="32">
    <mergeCell ref="H2:J2"/>
    <mergeCell ref="G6:G7"/>
    <mergeCell ref="H6:H7"/>
    <mergeCell ref="I6:I7"/>
    <mergeCell ref="J6:J7"/>
    <mergeCell ref="C13:C14"/>
    <mergeCell ref="D13:D14"/>
    <mergeCell ref="E13:E14"/>
    <mergeCell ref="B3:C3"/>
    <mergeCell ref="J13:J14"/>
    <mergeCell ref="J11:J12"/>
    <mergeCell ref="H11:H12"/>
    <mergeCell ref="I11:I12"/>
    <mergeCell ref="E11:E12"/>
    <mergeCell ref="H13:H14"/>
    <mergeCell ref="I13:I14"/>
    <mergeCell ref="A16:G16"/>
    <mergeCell ref="F11:F12"/>
    <mergeCell ref="G11:G12"/>
    <mergeCell ref="E6:E7"/>
    <mergeCell ref="D6:D7"/>
    <mergeCell ref="C6:C7"/>
    <mergeCell ref="A6:A10"/>
    <mergeCell ref="B6:B10"/>
    <mergeCell ref="B11:B12"/>
    <mergeCell ref="A11:A12"/>
    <mergeCell ref="C11:C12"/>
    <mergeCell ref="D11:D12"/>
    <mergeCell ref="F13:F14"/>
    <mergeCell ref="G13:G14"/>
    <mergeCell ref="A13:A14"/>
    <mergeCell ref="B13:B14"/>
  </mergeCells>
  <conditionalFormatting sqref="F11:F15">
    <cfRule type="cellIs" dxfId="1" priority="1" operator="equal">
      <formula>0</formula>
    </cfRule>
  </conditionalFormatting>
  <conditionalFormatting sqref="H11:J16">
    <cfRule type="cellIs" dxfId="0" priority="2" operator="equal">
      <formula>0</formula>
    </cfRule>
    <cfRule type="cellIs" priority="4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Głowacka</dc:creator>
  <cp:lastModifiedBy>Aleksandra Głowacka</cp:lastModifiedBy>
  <cp:lastPrinted>2023-05-26T12:04:47Z</cp:lastPrinted>
  <dcterms:created xsi:type="dcterms:W3CDTF">2023-05-26T11:21:32Z</dcterms:created>
  <dcterms:modified xsi:type="dcterms:W3CDTF">2023-07-14T12:01:18Z</dcterms:modified>
</cp:coreProperties>
</file>