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227"/>
  <workbookPr defaultThemeVersion="124226"/>
  <mc:AlternateContent xmlns:mc="http://schemas.openxmlformats.org/markup-compatibility/2006">
    <mc:Choice Requires="x15">
      <x15ac:absPath xmlns:x15ac="http://schemas.microsoft.com/office/spreadsheetml/2010/11/ac" url="D:\OneDrive - LEGE Usługi Doradcze Krzysztof Petrykiewicz\1. Zamówienia publiczne\Nowy Szpital Wojewódzki\2025\1. Transport S\Przetarg\"/>
    </mc:Choice>
  </mc:AlternateContent>
  <xr:revisionPtr revIDLastSave="0" documentId="13_ncr:1_{BF2A197E-B14A-41EA-B50B-6C006CE9B11F}" xr6:coauthVersionLast="47" xr6:coauthVersionMax="47" xr10:uidLastSave="{00000000-0000-0000-0000-000000000000}"/>
  <bookViews>
    <workbookView xWindow="15480" yWindow="480" windowWidth="22920" windowHeight="12750" tabRatio="989" xr2:uid="{00000000-000D-0000-FFFF-FFFF00000000}"/>
  </bookViews>
  <sheets>
    <sheet name="OPCJA S" sheetId="1" r:id="rId1"/>
  </sheets>
  <definedNames>
    <definedName name="_xlnm.Print_Area" localSheetId="0">'OPCJA S'!$A$1:$AD$17</definedName>
  </definedNames>
  <calcPr calcId="191029" iterateDelta="1E-4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Y9" i="1" l="1"/>
  <c r="X9" i="1"/>
  <c r="W9" i="1"/>
  <c r="Z9" i="1" s="1"/>
  <c r="V9" i="1"/>
  <c r="X8" i="1"/>
  <c r="V8" i="1"/>
  <c r="W8" i="1" s="1"/>
  <c r="Z8" i="1" s="1"/>
  <c r="F9" i="1"/>
  <c r="I9" i="1" s="1"/>
  <c r="F8" i="1"/>
  <c r="I8" i="1" s="1"/>
  <c r="H9" i="1"/>
  <c r="H8" i="1"/>
  <c r="Y8" i="1" l="1"/>
  <c r="AC8" i="1" s="1"/>
  <c r="AC9" i="1"/>
  <c r="AB9" i="1"/>
  <c r="AB8" i="1"/>
  <c r="G9" i="1"/>
  <c r="J9" i="1" s="1"/>
  <c r="AD9" i="1" s="1"/>
  <c r="G8" i="1"/>
  <c r="J8" i="1" s="1"/>
  <c r="AD8" i="1" l="1"/>
  <c r="AD10" i="1" s="1"/>
  <c r="AB10" i="1"/>
</calcChain>
</file>

<file path=xl/sharedStrings.xml><?xml version="1.0" encoding="utf-8"?>
<sst xmlns="http://schemas.openxmlformats.org/spreadsheetml/2006/main" count="132" uniqueCount="47">
  <si>
    <t xml:space="preserve">USŁUGA TRANSPORTU SANITARNEGO AMBULANSAMI MEDYCZNYMI TYPU "S" Z LEKARZEM               </t>
  </si>
  <si>
    <t>x</t>
  </si>
  <si>
    <t>GODZINY PRACY ZESPOŁU</t>
  </si>
  <si>
    <t>KILOMETRY W MIEŚCIE</t>
  </si>
  <si>
    <t>KILOMETRY POZA MIASTEM</t>
  </si>
  <si>
    <t>L. p.</t>
  </si>
  <si>
    <t>Rodzaj transportu</t>
  </si>
  <si>
    <t>Ilość godz.pracy zespołów w miesiącu</t>
  </si>
  <si>
    <t>Stawka za godz. pracy Zespołu - NETTO</t>
  </si>
  <si>
    <t>VAT %</t>
  </si>
  <si>
    <t>Kwota j. VAT</t>
  </si>
  <si>
    <t>Stawka za godz. pracy Zespołu - BRUTTO</t>
  </si>
  <si>
    <t>Wartość za godz. zespołów za 
m-c - NETTO</t>
  </si>
  <si>
    <t>Kwota VAT</t>
  </si>
  <si>
    <t>Wartość za godz. zespołów za 
m-c - BRUTTO</t>
  </si>
  <si>
    <t>Ilość km w miesiącu</t>
  </si>
  <si>
    <t>Stawka za 1 km -  NETTO</t>
  </si>
  <si>
    <t>Stawka za 1 km -  BRUTTO</t>
  </si>
  <si>
    <t>Wartość netto za 
m-c</t>
  </si>
  <si>
    <t>Wartość brutto za 
m-c</t>
  </si>
  <si>
    <t>Ilość miesięcy</t>
  </si>
  <si>
    <t>Wartość netto</t>
  </si>
  <si>
    <t xml:space="preserve">Kwota VAT </t>
  </si>
  <si>
    <t>Wartość brutto</t>
  </si>
  <si>
    <t>(4x5)</t>
  </si>
  <si>
    <t>(4+6)</t>
  </si>
  <si>
    <t>(3x4)</t>
  </si>
  <si>
    <t>(3x6)</t>
  </si>
  <si>
    <t>(3x7)</t>
  </si>
  <si>
    <t>(12x13)</t>
  </si>
  <si>
    <t>(12+14)</t>
  </si>
  <si>
    <t>(11x12)</t>
  </si>
  <si>
    <t>(11x14)</t>
  </si>
  <si>
    <t>(11x15)</t>
  </si>
  <si>
    <t>(8+16+24)x27</t>
  </si>
  <si>
    <t>(9+17+25)x27</t>
  </si>
  <si>
    <t>(10+18+26)x27</t>
  </si>
  <si>
    <t>ZADANIE 1</t>
  </si>
  <si>
    <t>1.</t>
  </si>
  <si>
    <t>Transport sanitarny ambulansem typu „S”. Obsada Zespołu w sposób tożsamy z obsadą i wyposażeniem Zespołu Ratownictwa Medycznego typu „S” *</t>
  </si>
  <si>
    <t>2.</t>
  </si>
  <si>
    <t>Ryczałt (S) z tytułu przewozu pacjenta z uzasadnionym (wpis w zleceniu) podejrzeniem choroby zakaźnej (środki ochrony indywidualnej zespołu, środki dezynfekcyjne i czynności związane z dekontaminacją pojazdu)</t>
  </si>
  <si>
    <t>RAZEM:</t>
  </si>
  <si>
    <t>..............................................................................
(data, podpis i pieczęć imienna osoby uprawnionej)</t>
  </si>
  <si>
    <t>(20x21)</t>
  </si>
  <si>
    <t>(19x20)</t>
  </si>
  <si>
    <t>ZNAK SPRAWY: EZ/1286/ET/24 - FORMULARZ CENOWY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</si>
</sst>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5">
    <font>
      <sz val="11"/>
      <color rgb="FF000000"/>
      <name val="Czcionka tekstu podstawowego"/>
      <family val="2"/>
      <charset val="238"/>
    </font>
    <font>
      <b/>
      <sz val="12"/>
      <color rgb="FF000000"/>
      <name val="Czcionka tekstu podstawowego"/>
      <charset val="238"/>
    </font>
    <font>
      <b/>
      <sz val="14"/>
      <color rgb="FF000000"/>
      <name val="Czcionka tekstu podstawowego"/>
      <charset val="238"/>
    </font>
    <font>
      <sz val="14"/>
      <color rgb="FF000000"/>
      <name val="Czcionka tekstu podstawowego"/>
      <family val="2"/>
      <charset val="238"/>
    </font>
    <font>
      <sz val="9"/>
      <color rgb="FF000000"/>
      <name val="Czcionka tekstu podstawowego"/>
      <family val="2"/>
      <charset val="238"/>
    </font>
    <font>
      <b/>
      <sz val="8"/>
      <color rgb="FF000000"/>
      <name val="Times New Roman"/>
      <family val="1"/>
      <charset val="238"/>
    </font>
    <font>
      <b/>
      <sz val="7"/>
      <color rgb="FF000000"/>
      <name val="Times New Roman"/>
      <family val="1"/>
      <charset val="238"/>
    </font>
    <font>
      <sz val="8"/>
      <color rgb="FF000000"/>
      <name val="Arial"/>
      <family val="2"/>
      <charset val="238"/>
    </font>
    <font>
      <i/>
      <sz val="8"/>
      <color rgb="FF000000"/>
      <name val="Arial"/>
      <family val="2"/>
      <charset val="238"/>
    </font>
    <font>
      <b/>
      <i/>
      <sz val="8"/>
      <color rgb="FF000000"/>
      <name val="Arial"/>
      <family val="2"/>
      <charset val="238"/>
    </font>
    <font>
      <b/>
      <sz val="9"/>
      <color rgb="FF000000"/>
      <name val="Arial"/>
      <family val="2"/>
      <charset val="238"/>
    </font>
    <font>
      <b/>
      <sz val="10"/>
      <color rgb="FF000000"/>
      <name val="Arial"/>
      <family val="2"/>
      <charset val="238"/>
    </font>
    <font>
      <sz val="10"/>
      <color rgb="FF000000"/>
      <name val="Czcionka tekstu podstawowego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FFFFCC"/>
      </patternFill>
    </fill>
  </fills>
  <borders count="3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/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/>
      <bottom style="medium">
        <color auto="1"/>
      </bottom>
      <diagonal/>
    </border>
    <border>
      <left style="thin">
        <color auto="1"/>
      </left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/>
      <bottom/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 style="thin">
        <color auto="1"/>
      </left>
      <right style="medium">
        <color auto="1"/>
      </right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medium">
        <color auto="1"/>
      </right>
      <top style="thin">
        <color auto="1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/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/>
      <right style="thin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/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medium">
        <color auto="1"/>
      </left>
      <right/>
      <top/>
      <bottom/>
      <diagonal/>
    </border>
  </borders>
  <cellStyleXfs count="1">
    <xf numFmtId="0" fontId="0" fillId="0" borderId="0"/>
  </cellStyleXfs>
  <cellXfs count="72">
    <xf numFmtId="0" fontId="0" fillId="0" borderId="0" xfId="0"/>
    <xf numFmtId="0" fontId="3" fillId="0" borderId="2" xfId="0" applyFont="1" applyBorder="1" applyAlignment="1">
      <alignment horizontal="center"/>
    </xf>
    <xf numFmtId="0" fontId="3" fillId="0" borderId="3" xfId="0" applyFont="1" applyBorder="1" applyAlignment="1">
      <alignment horizontal="center"/>
    </xf>
    <xf numFmtId="0" fontId="0" fillId="2" borderId="5" xfId="0" applyFill="1" applyBorder="1" applyAlignment="1">
      <alignment horizontal="center"/>
    </xf>
    <xf numFmtId="0" fontId="0" fillId="2" borderId="6" xfId="0" applyFill="1" applyBorder="1" applyAlignment="1">
      <alignment horizontal="center"/>
    </xf>
    <xf numFmtId="0" fontId="0" fillId="2" borderId="7" xfId="0" applyFill="1" applyBorder="1" applyAlignment="1">
      <alignment horizontal="center"/>
    </xf>
    <xf numFmtId="0" fontId="4" fillId="0" borderId="8" xfId="0" applyFont="1" applyBorder="1" applyAlignment="1">
      <alignment horizontal="center" wrapText="1"/>
    </xf>
    <xf numFmtId="0" fontId="5" fillId="0" borderId="9" xfId="0" applyFont="1" applyBorder="1" applyAlignment="1">
      <alignment horizontal="center" wrapText="1"/>
    </xf>
    <xf numFmtId="0" fontId="6" fillId="2" borderId="8" xfId="0" applyFont="1" applyFill="1" applyBorder="1" applyAlignment="1">
      <alignment horizontal="center" wrapText="1"/>
    </xf>
    <xf numFmtId="0" fontId="5" fillId="2" borderId="10" xfId="0" applyFont="1" applyFill="1" applyBorder="1" applyAlignment="1">
      <alignment horizontal="center" wrapText="1"/>
    </xf>
    <xf numFmtId="0" fontId="5" fillId="2" borderId="8" xfId="0" applyFont="1" applyFill="1" applyBorder="1" applyAlignment="1">
      <alignment horizontal="center" wrapText="1"/>
    </xf>
    <xf numFmtId="0" fontId="5" fillId="2" borderId="11" xfId="0" applyFont="1" applyFill="1" applyBorder="1" applyAlignment="1">
      <alignment horizontal="center" wrapText="1"/>
    </xf>
    <xf numFmtId="0" fontId="5" fillId="2" borderId="12" xfId="0" applyFont="1" applyFill="1" applyBorder="1" applyAlignment="1">
      <alignment horizontal="center" wrapText="1"/>
    </xf>
    <xf numFmtId="0" fontId="7" fillId="0" borderId="13" xfId="0" applyFont="1" applyBorder="1" applyAlignment="1">
      <alignment horizontal="center" vertical="center"/>
    </xf>
    <xf numFmtId="0" fontId="7" fillId="0" borderId="14" xfId="0" applyFont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 wrapText="1"/>
    </xf>
    <xf numFmtId="0" fontId="7" fillId="2" borderId="15" xfId="0" applyFont="1" applyFill="1" applyBorder="1" applyAlignment="1">
      <alignment horizontal="center" vertical="center"/>
    </xf>
    <xf numFmtId="0" fontId="7" fillId="2" borderId="16" xfId="0" applyFont="1" applyFill="1" applyBorder="1" applyAlignment="1">
      <alignment horizontal="center" vertical="center" wrapText="1"/>
    </xf>
    <xf numFmtId="0" fontId="7" fillId="2" borderId="13" xfId="0" applyFont="1" applyFill="1" applyBorder="1" applyAlignment="1">
      <alignment horizontal="center" vertical="center"/>
    </xf>
    <xf numFmtId="0" fontId="7" fillId="2" borderId="17" xfId="0" applyFont="1" applyFill="1" applyBorder="1" applyAlignment="1">
      <alignment horizontal="center" vertical="center"/>
    </xf>
    <xf numFmtId="0" fontId="7" fillId="2" borderId="18" xfId="0" applyFont="1" applyFill="1" applyBorder="1" applyAlignment="1">
      <alignment horizontal="center" vertical="center"/>
    </xf>
    <xf numFmtId="0" fontId="7" fillId="2" borderId="19" xfId="0" applyFont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20" xfId="0" applyFont="1" applyBorder="1" applyAlignment="1">
      <alignment horizontal="center" vertical="center"/>
    </xf>
    <xf numFmtId="0" fontId="8" fillId="0" borderId="21" xfId="0" applyFont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 wrapText="1"/>
    </xf>
    <xf numFmtId="0" fontId="8" fillId="2" borderId="19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 wrapText="1"/>
    </xf>
    <xf numFmtId="0" fontId="8" fillId="2" borderId="20" xfId="0" applyFont="1" applyFill="1" applyBorder="1" applyAlignment="1">
      <alignment horizontal="center" vertical="center"/>
    </xf>
    <xf numFmtId="0" fontId="8" fillId="2" borderId="22" xfId="0" applyFont="1" applyFill="1" applyBorder="1" applyAlignment="1">
      <alignment horizontal="center" vertical="center"/>
    </xf>
    <xf numFmtId="0" fontId="8" fillId="2" borderId="23" xfId="0" applyFont="1" applyFill="1" applyBorder="1" applyAlignment="1">
      <alignment horizontal="center" vertical="center"/>
    </xf>
    <xf numFmtId="0" fontId="9" fillId="2" borderId="23" xfId="0" applyFont="1" applyFill="1" applyBorder="1" applyAlignment="1">
      <alignment horizontal="center" vertical="center"/>
    </xf>
    <xf numFmtId="0" fontId="9" fillId="2" borderId="24" xfId="0" applyFont="1" applyFill="1" applyBorder="1" applyAlignment="1">
      <alignment horizontal="center" vertical="center"/>
    </xf>
    <xf numFmtId="0" fontId="7" fillId="0" borderId="25" xfId="0" applyFont="1" applyBorder="1" applyAlignment="1">
      <alignment horizontal="center" vertical="center"/>
    </xf>
    <xf numFmtId="0" fontId="10" fillId="0" borderId="26" xfId="0" applyFont="1" applyBorder="1" applyAlignment="1">
      <alignment horizontal="left" wrapText="1"/>
    </xf>
    <xf numFmtId="0" fontId="8" fillId="2" borderId="25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 wrapText="1"/>
    </xf>
    <xf numFmtId="0" fontId="8" fillId="2" borderId="27" xfId="0" applyFont="1" applyFill="1" applyBorder="1" applyAlignment="1">
      <alignment horizontal="center" vertical="center"/>
    </xf>
    <xf numFmtId="0" fontId="8" fillId="2" borderId="3" xfId="0" applyFont="1" applyFill="1" applyBorder="1" applyAlignment="1">
      <alignment horizontal="center" vertical="center" wrapText="1"/>
    </xf>
    <xf numFmtId="0" fontId="8" fillId="2" borderId="25" xfId="0" applyFont="1" applyFill="1" applyBorder="1" applyAlignment="1">
      <alignment horizontal="center" vertical="center"/>
    </xf>
    <xf numFmtId="0" fontId="8" fillId="2" borderId="26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2" borderId="28" xfId="0" applyFont="1" applyFill="1" applyBorder="1" applyAlignment="1">
      <alignment horizontal="center" vertical="center"/>
    </xf>
    <xf numFmtId="0" fontId="9" fillId="2" borderId="29" xfId="0" applyFont="1" applyFill="1" applyBorder="1" applyAlignment="1">
      <alignment horizontal="center" vertical="center"/>
    </xf>
    <xf numFmtId="0" fontId="9" fillId="2" borderId="28" xfId="0" applyFont="1" applyFill="1" applyBorder="1" applyAlignment="1">
      <alignment horizontal="center" vertical="center"/>
    </xf>
    <xf numFmtId="0" fontId="11" fillId="0" borderId="30" xfId="0" applyFont="1" applyBorder="1" applyAlignment="1">
      <alignment horizontal="center" vertical="center"/>
    </xf>
    <xf numFmtId="0" fontId="12" fillId="0" borderId="6" xfId="0" applyFont="1" applyBorder="1" applyAlignment="1">
      <alignment horizontal="left" vertical="center" wrapText="1"/>
    </xf>
    <xf numFmtId="3" fontId="13" fillId="2" borderId="30" xfId="0" applyNumberFormat="1" applyFont="1" applyFill="1" applyBorder="1" applyAlignment="1">
      <alignment horizontal="center" vertical="center" wrapText="1"/>
    </xf>
    <xf numFmtId="4" fontId="14" fillId="2" borderId="6" xfId="0" applyNumberFormat="1" applyFont="1" applyFill="1" applyBorder="1" applyAlignment="1">
      <alignment horizontal="right" vertical="center"/>
    </xf>
    <xf numFmtId="9" fontId="14" fillId="2" borderId="6" xfId="0" applyNumberFormat="1" applyFont="1" applyFill="1" applyBorder="1" applyAlignment="1">
      <alignment horizontal="center" vertical="center"/>
    </xf>
    <xf numFmtId="4" fontId="13" fillId="2" borderId="6" xfId="0" applyNumberFormat="1" applyFont="1" applyFill="1" applyBorder="1" applyAlignment="1">
      <alignment horizontal="right" vertical="center"/>
    </xf>
    <xf numFmtId="4" fontId="13" fillId="2" borderId="7" xfId="0" applyNumberFormat="1" applyFont="1" applyFill="1" applyBorder="1" applyAlignment="1">
      <alignment horizontal="right" vertical="center"/>
    </xf>
    <xf numFmtId="0" fontId="13" fillId="2" borderId="30" xfId="0" applyFont="1" applyFill="1" applyBorder="1" applyAlignment="1">
      <alignment horizontal="center" vertical="center"/>
    </xf>
    <xf numFmtId="0" fontId="13" fillId="2" borderId="31" xfId="0" applyFont="1" applyFill="1" applyBorder="1" applyAlignment="1">
      <alignment horizontal="center" vertical="center"/>
    </xf>
    <xf numFmtId="0" fontId="11" fillId="0" borderId="32" xfId="0" applyFont="1" applyBorder="1" applyAlignment="1">
      <alignment horizontal="center" vertical="center"/>
    </xf>
    <xf numFmtId="0" fontId="12" fillId="0" borderId="14" xfId="0" applyFont="1" applyBorder="1" applyAlignment="1">
      <alignment horizontal="left" vertical="center" wrapText="1"/>
    </xf>
    <xf numFmtId="3" fontId="13" fillId="2" borderId="32" xfId="0" applyNumberFormat="1" applyFont="1" applyFill="1" applyBorder="1" applyAlignment="1">
      <alignment horizontal="center" vertical="center" wrapText="1"/>
    </xf>
    <xf numFmtId="4" fontId="14" fillId="2" borderId="33" xfId="0" applyNumberFormat="1" applyFont="1" applyFill="1" applyBorder="1" applyAlignment="1">
      <alignment horizontal="right" vertical="center"/>
    </xf>
    <xf numFmtId="9" fontId="14" fillId="2" borderId="33" xfId="0" applyNumberFormat="1" applyFont="1" applyFill="1" applyBorder="1" applyAlignment="1">
      <alignment horizontal="center" vertical="center"/>
    </xf>
    <xf numFmtId="0" fontId="13" fillId="2" borderId="32" xfId="0" applyFont="1" applyFill="1" applyBorder="1" applyAlignment="1">
      <alignment horizontal="center" vertical="center"/>
    </xf>
    <xf numFmtId="0" fontId="13" fillId="2" borderId="34" xfId="0" applyFont="1" applyFill="1" applyBorder="1" applyAlignment="1">
      <alignment horizontal="center" vertical="center"/>
    </xf>
    <xf numFmtId="0" fontId="0" fillId="0" borderId="15" xfId="0" applyBorder="1" applyAlignment="1">
      <alignment horizontal="center" vertical="center"/>
    </xf>
    <xf numFmtId="0" fontId="0" fillId="2" borderId="15" xfId="0" applyFill="1" applyBorder="1" applyAlignment="1">
      <alignment horizontal="center" vertical="center"/>
    </xf>
    <xf numFmtId="0" fontId="11" fillId="2" borderId="15" xfId="0" applyFont="1" applyFill="1" applyBorder="1" applyAlignment="1">
      <alignment horizontal="center" vertical="center"/>
    </xf>
    <xf numFmtId="4" fontId="11" fillId="2" borderId="15" xfId="0" applyNumberFormat="1" applyFont="1" applyFill="1" applyBorder="1" applyAlignment="1">
      <alignment horizontal="right" vertical="center"/>
    </xf>
    <xf numFmtId="0" fontId="0" fillId="0" borderId="0" xfId="0" applyAlignment="1">
      <alignment horizontal="center" wrapText="1"/>
    </xf>
    <xf numFmtId="0" fontId="0" fillId="0" borderId="0" xfId="0"/>
    <xf numFmtId="0" fontId="1" fillId="0" borderId="1" xfId="0" applyFont="1" applyBorder="1" applyAlignment="1">
      <alignment horizontal="center"/>
    </xf>
    <xf numFmtId="0" fontId="2" fillId="0" borderId="1" xfId="0" applyFont="1" applyBorder="1" applyAlignment="1">
      <alignment horizontal="center"/>
    </xf>
    <xf numFmtId="0" fontId="3" fillId="2" borderId="4" xfId="0" applyFont="1" applyFill="1" applyBorder="1" applyAlignment="1">
      <alignment horizontal="center"/>
    </xf>
  </cellXfs>
  <cellStyles count="1">
    <cellStyle name="Normalny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Pakiet Office 2007–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 2007–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 2007–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AD17"/>
  <sheetViews>
    <sheetView tabSelected="1" zoomScale="85" zoomScaleNormal="85" workbookViewId="0">
      <selection activeCell="R4" sqref="R4"/>
    </sheetView>
  </sheetViews>
  <sheetFormatPr defaultRowHeight="14.25"/>
  <cols>
    <col min="1" max="1" width="4.75"/>
    <col min="2" max="2" width="15.5"/>
    <col min="3" max="3" width="7.25"/>
    <col min="4" max="4" width="6.625"/>
    <col min="5" max="5" width="4"/>
    <col min="6" max="6" width="5.75"/>
    <col min="7" max="7" width="6.5"/>
    <col min="8" max="8" width="10.375"/>
    <col min="9" max="9" width="5.5"/>
    <col min="10" max="10" width="10.5"/>
    <col min="11" max="11" width="6"/>
    <col min="12" max="12" width="4.75"/>
    <col min="13" max="13" width="4.375"/>
    <col min="14" max="14" width="5.75"/>
    <col min="15" max="15" width="5.5"/>
    <col min="16" max="16" width="9.375"/>
    <col min="17" max="17" width="5.5"/>
    <col min="18" max="18" width="9.625"/>
    <col min="19" max="19" width="6.875"/>
    <col min="20" max="20" width="8"/>
    <col min="21" max="21" width="4.125"/>
    <col min="22" max="22" width="6.5"/>
    <col min="23" max="23" width="8.375"/>
    <col min="24" max="24" width="11.375"/>
    <col min="25" max="25" width="5.875"/>
    <col min="26" max="26" width="10"/>
    <col min="27" max="27" width="7.125"/>
    <col min="28" max="28" width="14.125"/>
    <col min="29" max="29" width="10.5"/>
    <col min="30" max="30" width="12.875"/>
    <col min="31" max="1025" width="10.75"/>
  </cols>
  <sheetData>
    <row r="1" spans="1:30" ht="15.75">
      <c r="A1" s="69" t="s">
        <v>46</v>
      </c>
      <c r="B1" s="69"/>
      <c r="C1" s="69"/>
      <c r="D1" s="69"/>
      <c r="E1" s="69"/>
      <c r="F1" s="69"/>
      <c r="G1" s="69"/>
      <c r="H1" s="69"/>
      <c r="I1" s="69"/>
      <c r="J1" s="69"/>
      <c r="K1" s="69"/>
      <c r="L1" s="69"/>
      <c r="M1" s="69"/>
      <c r="N1" s="69"/>
      <c r="O1" s="69"/>
      <c r="P1" s="69"/>
      <c r="Q1" s="69"/>
      <c r="R1" s="69"/>
      <c r="S1" s="69"/>
      <c r="T1" s="69"/>
      <c r="U1" s="69"/>
      <c r="V1" s="69"/>
      <c r="W1" s="69"/>
      <c r="X1" s="69"/>
      <c r="Y1" s="69"/>
      <c r="Z1" s="69"/>
      <c r="AA1" s="69"/>
      <c r="AB1" s="69"/>
      <c r="AC1" s="69"/>
      <c r="AD1" s="69"/>
    </row>
    <row r="2" spans="1:30" ht="21" customHeight="1">
      <c r="A2" s="70" t="s">
        <v>0</v>
      </c>
      <c r="B2" s="70"/>
      <c r="C2" s="70"/>
      <c r="D2" s="70"/>
      <c r="E2" s="70"/>
      <c r="F2" s="70"/>
      <c r="G2" s="70"/>
      <c r="H2" s="70"/>
      <c r="I2" s="70"/>
      <c r="J2" s="70"/>
      <c r="K2" s="70"/>
      <c r="L2" s="70"/>
      <c r="M2" s="70"/>
      <c r="N2" s="70"/>
      <c r="O2" s="70"/>
      <c r="P2" s="70"/>
      <c r="Q2" s="70"/>
      <c r="R2" s="70"/>
      <c r="S2" s="70"/>
      <c r="T2" s="70"/>
      <c r="U2" s="70"/>
      <c r="V2" s="70"/>
      <c r="W2" s="70"/>
      <c r="X2" s="70"/>
      <c r="Y2" s="70"/>
      <c r="Z2" s="70"/>
      <c r="AA2" s="70"/>
      <c r="AB2" s="70"/>
      <c r="AC2" s="70"/>
      <c r="AD2" s="70"/>
    </row>
    <row r="3" spans="1:30" ht="21.75" customHeight="1">
      <c r="A3" s="1" t="s">
        <v>1</v>
      </c>
      <c r="B3" s="2" t="s">
        <v>1</v>
      </c>
      <c r="C3" s="71" t="s">
        <v>2</v>
      </c>
      <c r="D3" s="71"/>
      <c r="E3" s="71"/>
      <c r="F3" s="71"/>
      <c r="G3" s="71"/>
      <c r="H3" s="71"/>
      <c r="I3" s="71"/>
      <c r="J3" s="71"/>
      <c r="K3" s="71" t="s">
        <v>3</v>
      </c>
      <c r="L3" s="71"/>
      <c r="M3" s="71"/>
      <c r="N3" s="71"/>
      <c r="O3" s="71"/>
      <c r="P3" s="71"/>
      <c r="Q3" s="71"/>
      <c r="R3" s="71"/>
      <c r="S3" s="71" t="s">
        <v>4</v>
      </c>
      <c r="T3" s="71"/>
      <c r="U3" s="71"/>
      <c r="V3" s="71"/>
      <c r="W3" s="71"/>
      <c r="X3" s="71"/>
      <c r="Y3" s="71"/>
      <c r="Z3" s="71"/>
      <c r="AA3" s="3" t="s">
        <v>1</v>
      </c>
      <c r="AB3" s="3" t="s">
        <v>1</v>
      </c>
      <c r="AC3" s="4" t="s">
        <v>1</v>
      </c>
      <c r="AD3" s="5" t="s">
        <v>1</v>
      </c>
    </row>
    <row r="4" spans="1:30" ht="69.75" customHeight="1">
      <c r="A4" s="6" t="s">
        <v>5</v>
      </c>
      <c r="B4" s="7" t="s">
        <v>6</v>
      </c>
      <c r="C4" s="8" t="s">
        <v>7</v>
      </c>
      <c r="D4" s="9" t="s">
        <v>8</v>
      </c>
      <c r="E4" s="9" t="s">
        <v>9</v>
      </c>
      <c r="F4" s="9" t="s">
        <v>10</v>
      </c>
      <c r="G4" s="9" t="s">
        <v>11</v>
      </c>
      <c r="H4" s="9" t="s">
        <v>12</v>
      </c>
      <c r="I4" s="9" t="s">
        <v>13</v>
      </c>
      <c r="J4" s="9" t="s">
        <v>14</v>
      </c>
      <c r="K4" s="10" t="s">
        <v>15</v>
      </c>
      <c r="L4" s="9" t="s">
        <v>16</v>
      </c>
      <c r="M4" s="9" t="s">
        <v>9</v>
      </c>
      <c r="N4" s="9" t="s">
        <v>10</v>
      </c>
      <c r="O4" s="9" t="s">
        <v>17</v>
      </c>
      <c r="P4" s="9" t="s">
        <v>18</v>
      </c>
      <c r="Q4" s="9" t="s">
        <v>13</v>
      </c>
      <c r="R4" s="11" t="s">
        <v>19</v>
      </c>
      <c r="S4" s="10" t="s">
        <v>15</v>
      </c>
      <c r="T4" s="9" t="s">
        <v>16</v>
      </c>
      <c r="U4" s="9" t="s">
        <v>9</v>
      </c>
      <c r="V4" s="9" t="s">
        <v>10</v>
      </c>
      <c r="W4" s="9" t="s">
        <v>17</v>
      </c>
      <c r="X4" s="9" t="s">
        <v>18</v>
      </c>
      <c r="Y4" s="9" t="s">
        <v>13</v>
      </c>
      <c r="Z4" s="11" t="s">
        <v>19</v>
      </c>
      <c r="AA4" s="12" t="s">
        <v>20</v>
      </c>
      <c r="AB4" s="12" t="s">
        <v>21</v>
      </c>
      <c r="AC4" s="9" t="s">
        <v>22</v>
      </c>
      <c r="AD4" s="11" t="s">
        <v>23</v>
      </c>
    </row>
    <row r="5" spans="1:30" s="23" customFormat="1" ht="15" customHeight="1">
      <c r="A5" s="13">
        <v>1</v>
      </c>
      <c r="B5" s="14">
        <v>2</v>
      </c>
      <c r="C5" s="15">
        <v>3</v>
      </c>
      <c r="D5" s="16">
        <v>4</v>
      </c>
      <c r="E5" s="17">
        <v>5</v>
      </c>
      <c r="F5" s="16">
        <v>6</v>
      </c>
      <c r="G5" s="16">
        <v>7</v>
      </c>
      <c r="H5" s="16">
        <v>8</v>
      </c>
      <c r="I5" s="16">
        <v>9</v>
      </c>
      <c r="J5" s="18">
        <v>10</v>
      </c>
      <c r="K5" s="19">
        <v>11</v>
      </c>
      <c r="L5" s="17">
        <v>12</v>
      </c>
      <c r="M5" s="17">
        <v>13</v>
      </c>
      <c r="N5" s="17">
        <v>14</v>
      </c>
      <c r="O5" s="17">
        <v>15</v>
      </c>
      <c r="P5" s="17">
        <v>16</v>
      </c>
      <c r="Q5" s="17">
        <v>17</v>
      </c>
      <c r="R5" s="20">
        <v>18</v>
      </c>
      <c r="S5" s="19">
        <v>19</v>
      </c>
      <c r="T5" s="17">
        <v>20</v>
      </c>
      <c r="U5" s="17">
        <v>21</v>
      </c>
      <c r="V5" s="17">
        <v>22</v>
      </c>
      <c r="W5" s="17">
        <v>23</v>
      </c>
      <c r="X5" s="17">
        <v>24</v>
      </c>
      <c r="Y5" s="17">
        <v>25</v>
      </c>
      <c r="Z5" s="20">
        <v>26</v>
      </c>
      <c r="AA5" s="17">
        <v>27</v>
      </c>
      <c r="AB5" s="21">
        <v>28</v>
      </c>
      <c r="AC5" s="22">
        <v>29</v>
      </c>
      <c r="AD5" s="20">
        <v>30</v>
      </c>
    </row>
    <row r="6" spans="1:30" ht="15.75" customHeight="1">
      <c r="A6" s="24" t="s">
        <v>1</v>
      </c>
      <c r="B6" s="25" t="s">
        <v>1</v>
      </c>
      <c r="C6" s="26" t="s">
        <v>1</v>
      </c>
      <c r="D6" s="27" t="s">
        <v>1</v>
      </c>
      <c r="E6" s="28" t="s">
        <v>1</v>
      </c>
      <c r="F6" s="27" t="s">
        <v>24</v>
      </c>
      <c r="G6" s="27" t="s">
        <v>25</v>
      </c>
      <c r="H6" s="27" t="s">
        <v>26</v>
      </c>
      <c r="I6" s="27" t="s">
        <v>27</v>
      </c>
      <c r="J6" s="29" t="s">
        <v>28</v>
      </c>
      <c r="K6" s="30" t="s">
        <v>1</v>
      </c>
      <c r="L6" s="28" t="s">
        <v>1</v>
      </c>
      <c r="M6" s="28" t="s">
        <v>1</v>
      </c>
      <c r="N6" s="28" t="s">
        <v>29</v>
      </c>
      <c r="O6" s="28" t="s">
        <v>30</v>
      </c>
      <c r="P6" s="28" t="s">
        <v>31</v>
      </c>
      <c r="Q6" s="28" t="s">
        <v>32</v>
      </c>
      <c r="R6" s="31" t="s">
        <v>33</v>
      </c>
      <c r="S6" s="30" t="s">
        <v>1</v>
      </c>
      <c r="T6" s="28" t="s">
        <v>1</v>
      </c>
      <c r="U6" s="28" t="s">
        <v>1</v>
      </c>
      <c r="V6" s="28" t="s">
        <v>44</v>
      </c>
      <c r="W6" s="28" t="s">
        <v>30</v>
      </c>
      <c r="X6" s="28" t="s">
        <v>45</v>
      </c>
      <c r="Y6" s="28" t="s">
        <v>32</v>
      </c>
      <c r="Z6" s="31" t="s">
        <v>33</v>
      </c>
      <c r="AA6" s="32" t="s">
        <v>1</v>
      </c>
      <c r="AB6" s="33" t="s">
        <v>34</v>
      </c>
      <c r="AC6" s="33" t="s">
        <v>35</v>
      </c>
      <c r="AD6" s="34" t="s">
        <v>36</v>
      </c>
    </row>
    <row r="7" spans="1:30" ht="22.5" customHeight="1">
      <c r="A7" s="35"/>
      <c r="B7" s="36" t="s">
        <v>37</v>
      </c>
      <c r="C7" s="37" t="s">
        <v>1</v>
      </c>
      <c r="D7" s="38" t="s">
        <v>1</v>
      </c>
      <c r="E7" s="39" t="s">
        <v>1</v>
      </c>
      <c r="F7" s="38" t="s">
        <v>1</v>
      </c>
      <c r="G7" s="38" t="s">
        <v>1</v>
      </c>
      <c r="H7" s="38" t="s">
        <v>1</v>
      </c>
      <c r="I7" s="38" t="s">
        <v>1</v>
      </c>
      <c r="J7" s="40" t="s">
        <v>1</v>
      </c>
      <c r="K7" s="41" t="s">
        <v>1</v>
      </c>
      <c r="L7" s="39" t="s">
        <v>1</v>
      </c>
      <c r="M7" s="39" t="s">
        <v>1</v>
      </c>
      <c r="N7" s="39" t="s">
        <v>1</v>
      </c>
      <c r="O7" s="39" t="s">
        <v>1</v>
      </c>
      <c r="P7" s="39" t="s">
        <v>1</v>
      </c>
      <c r="Q7" s="42" t="s">
        <v>1</v>
      </c>
      <c r="R7" s="43" t="s">
        <v>1</v>
      </c>
      <c r="S7" s="41" t="s">
        <v>1</v>
      </c>
      <c r="T7" s="39" t="s">
        <v>1</v>
      </c>
      <c r="U7" s="39" t="s">
        <v>1</v>
      </c>
      <c r="V7" s="39" t="s">
        <v>1</v>
      </c>
      <c r="W7" s="39" t="s">
        <v>1</v>
      </c>
      <c r="X7" s="39" t="s">
        <v>1</v>
      </c>
      <c r="Y7" s="39" t="s">
        <v>1</v>
      </c>
      <c r="Z7" s="44" t="s">
        <v>1</v>
      </c>
      <c r="AA7" s="41" t="s">
        <v>1</v>
      </c>
      <c r="AB7" s="45" t="s">
        <v>1</v>
      </c>
      <c r="AC7" s="45" t="s">
        <v>1</v>
      </c>
      <c r="AD7" s="46" t="s">
        <v>1</v>
      </c>
    </row>
    <row r="8" spans="1:30" ht="222.75" customHeight="1" thickBot="1">
      <c r="A8" s="47" t="s">
        <v>38</v>
      </c>
      <c r="B8" s="48" t="s">
        <v>39</v>
      </c>
      <c r="C8" s="49">
        <v>60</v>
      </c>
      <c r="D8" s="50"/>
      <c r="E8" s="51"/>
      <c r="F8" s="50">
        <f>D8*E8</f>
        <v>0</v>
      </c>
      <c r="G8" s="50">
        <f>D8+F8</f>
        <v>0</v>
      </c>
      <c r="H8" s="52">
        <f>C8*D8</f>
        <v>0</v>
      </c>
      <c r="I8" s="52">
        <f>C8*F8</f>
        <v>0</v>
      </c>
      <c r="J8" s="53">
        <f>C8*G8</f>
        <v>0</v>
      </c>
      <c r="K8" s="54"/>
      <c r="L8" s="50"/>
      <c r="M8" s="51"/>
      <c r="N8" s="50"/>
      <c r="O8" s="50"/>
      <c r="P8" s="52"/>
      <c r="Q8" s="52"/>
      <c r="R8" s="53"/>
      <c r="S8" s="54">
        <v>895</v>
      </c>
      <c r="T8" s="50"/>
      <c r="U8" s="51"/>
      <c r="V8" s="50">
        <f>T8*U8</f>
        <v>0</v>
      </c>
      <c r="W8" s="50">
        <f>T8+V8</f>
        <v>0</v>
      </c>
      <c r="X8" s="52">
        <f>S8*T8</f>
        <v>0</v>
      </c>
      <c r="Y8" s="52">
        <f>S8*V8</f>
        <v>0</v>
      </c>
      <c r="Z8" s="53">
        <f>S8*W8</f>
        <v>0</v>
      </c>
      <c r="AA8" s="55">
        <v>24</v>
      </c>
      <c r="AB8" s="52">
        <f t="shared" ref="AB8:AC9" si="0">H8+P8+X8</f>
        <v>0</v>
      </c>
      <c r="AC8" s="52">
        <f t="shared" si="0"/>
        <v>0</v>
      </c>
      <c r="AD8" s="53">
        <f>(J8+R8+Z8)*AA8</f>
        <v>0</v>
      </c>
    </row>
    <row r="9" spans="1:30" ht="222.75" customHeight="1" thickBot="1">
      <c r="A9" s="56" t="s">
        <v>40</v>
      </c>
      <c r="B9" s="57" t="s">
        <v>41</v>
      </c>
      <c r="C9" s="58">
        <v>5</v>
      </c>
      <c r="D9" s="59"/>
      <c r="E9" s="60"/>
      <c r="F9" s="50">
        <f>D9*E9</f>
        <v>0</v>
      </c>
      <c r="G9" s="50">
        <f>D9+F9</f>
        <v>0</v>
      </c>
      <c r="H9" s="52">
        <f>C9*D9</f>
        <v>0</v>
      </c>
      <c r="I9" s="52">
        <f>C9*F9</f>
        <v>0</v>
      </c>
      <c r="J9" s="53">
        <f>C9*G9</f>
        <v>0</v>
      </c>
      <c r="K9" s="61"/>
      <c r="L9" s="50"/>
      <c r="M9" s="51"/>
      <c r="N9" s="50"/>
      <c r="O9" s="50"/>
      <c r="P9" s="52"/>
      <c r="Q9" s="52"/>
      <c r="R9" s="53"/>
      <c r="S9" s="61">
        <v>0</v>
      </c>
      <c r="T9" s="50"/>
      <c r="U9" s="51"/>
      <c r="V9" s="50">
        <f>T9*U9</f>
        <v>0</v>
      </c>
      <c r="W9" s="50">
        <f>T9+V9</f>
        <v>0</v>
      </c>
      <c r="X9" s="52">
        <f>S9*T9</f>
        <v>0</v>
      </c>
      <c r="Y9" s="52">
        <f>S9*V9</f>
        <v>0</v>
      </c>
      <c r="Z9" s="53">
        <f>S9*W9</f>
        <v>0</v>
      </c>
      <c r="AA9" s="62">
        <v>24</v>
      </c>
      <c r="AB9" s="52">
        <f t="shared" si="0"/>
        <v>0</v>
      </c>
      <c r="AC9" s="52">
        <f t="shared" si="0"/>
        <v>0</v>
      </c>
      <c r="AD9" s="53">
        <f>(J9+R9+Z9)*AA9</f>
        <v>0</v>
      </c>
    </row>
    <row r="10" spans="1:30">
      <c r="A10" s="63" t="s">
        <v>1</v>
      </c>
      <c r="B10" s="63" t="s">
        <v>1</v>
      </c>
      <c r="C10" s="64" t="s">
        <v>1</v>
      </c>
      <c r="D10" s="64" t="s">
        <v>1</v>
      </c>
      <c r="E10" s="64" t="s">
        <v>1</v>
      </c>
      <c r="F10" s="64" t="s">
        <v>1</v>
      </c>
      <c r="G10" s="64" t="s">
        <v>1</v>
      </c>
      <c r="H10" s="64" t="s">
        <v>1</v>
      </c>
      <c r="I10" s="64" t="s">
        <v>1</v>
      </c>
      <c r="J10" s="64" t="s">
        <v>1</v>
      </c>
      <c r="K10" s="64" t="s">
        <v>1</v>
      </c>
      <c r="L10" s="64" t="s">
        <v>1</v>
      </c>
      <c r="M10" s="64" t="s">
        <v>1</v>
      </c>
      <c r="N10" s="64" t="s">
        <v>1</v>
      </c>
      <c r="O10" s="64" t="s">
        <v>1</v>
      </c>
      <c r="P10" s="64" t="s">
        <v>1</v>
      </c>
      <c r="Q10" s="64" t="s">
        <v>1</v>
      </c>
      <c r="R10" s="64" t="s">
        <v>1</v>
      </c>
      <c r="S10" s="64" t="s">
        <v>1</v>
      </c>
      <c r="T10" s="64" t="s">
        <v>1</v>
      </c>
      <c r="U10" s="64" t="s">
        <v>1</v>
      </c>
      <c r="V10" s="64" t="s">
        <v>1</v>
      </c>
      <c r="W10" s="64" t="s">
        <v>1</v>
      </c>
      <c r="X10" s="64" t="s">
        <v>1</v>
      </c>
      <c r="Y10" s="64" t="s">
        <v>1</v>
      </c>
      <c r="Z10" s="64" t="s">
        <v>1</v>
      </c>
      <c r="AA10" s="65" t="s">
        <v>42</v>
      </c>
      <c r="AB10" s="66">
        <f>AB8+AB9</f>
        <v>0</v>
      </c>
      <c r="AC10" s="66"/>
      <c r="AD10" s="66">
        <f>AD8+AD9</f>
        <v>0</v>
      </c>
    </row>
    <row r="11" spans="1:30" ht="25.5" customHeight="1"/>
    <row r="15" spans="1:30" ht="14.25" customHeight="1">
      <c r="AA15" s="67" t="s">
        <v>43</v>
      </c>
      <c r="AB15" s="67"/>
      <c r="AC15" s="67"/>
      <c r="AD15" s="67"/>
    </row>
    <row r="16" spans="1:30">
      <c r="AA16" s="68"/>
      <c r="AB16" s="68"/>
      <c r="AC16" s="68"/>
      <c r="AD16" s="68"/>
    </row>
    <row r="17" spans="27:30">
      <c r="AA17" s="68"/>
      <c r="AB17" s="68"/>
      <c r="AC17" s="68"/>
      <c r="AD17" s="68"/>
    </row>
  </sheetData>
  <mergeCells count="6">
    <mergeCell ref="AA15:AD17"/>
    <mergeCell ref="A1:AD1"/>
    <mergeCell ref="A2:AD2"/>
    <mergeCell ref="C3:J3"/>
    <mergeCell ref="K3:R3"/>
    <mergeCell ref="S3:Z3"/>
  </mergeCells>
  <printOptions horizontalCentered="1"/>
  <pageMargins left="0.15763888888888899" right="0" top="0.62986111111111098" bottom="0.74861111111111101" header="0.23611111111111099" footer="0.31527777777777799"/>
  <pageSetup paperSize="0" scale="0" firstPageNumber="0" orientation="portrait" usePrinterDefaults="0" horizontalDpi="0" verticalDpi="0" copies="0"/>
  <headerFooter>
    <oddHeader>&amp;CEZ.........2022</oddHeader>
    <oddFooter>&amp;LCeny należy podawać z dokładnością do dwóch miejsc po przecinku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emplate/>
  <TotalTime>331</TotalTime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Nazwane zakresy</vt:lpstr>
      </vt:variant>
      <vt:variant>
        <vt:i4>1</vt:i4>
      </vt:variant>
    </vt:vector>
  </HeadingPairs>
  <TitlesOfParts>
    <vt:vector size="2" baseType="lpstr">
      <vt:lpstr>OPCJA S</vt:lpstr>
      <vt:lpstr>'OPCJA S'!Obszar_wydruku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Weronika Chronowska</dc:creator>
  <cp:lastModifiedBy>Krzysztof Petrykiewicz</cp:lastModifiedBy>
  <cp:revision>5</cp:revision>
  <cp:lastPrinted>2020-12-22T12:21:18Z</cp:lastPrinted>
  <dcterms:created xsi:type="dcterms:W3CDTF">2009-04-16T11:32:48Z</dcterms:created>
  <dcterms:modified xsi:type="dcterms:W3CDTF">2025-01-11T08:41:39Z</dcterms:modified>
  <dc:language>pl-PL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12.0000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