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ostepowania 2021\Zaprojektowanie i wykonanie instalacji zasilających i punktów końcowych tych instalacji na obiektach kolejowych\wersja po kontroli CUPT\wersja ogłoszona\zmiana  do SWZ  2 09.06.2021-Ania\"/>
    </mc:Choice>
  </mc:AlternateContent>
  <xr:revisionPtr revIDLastSave="0" documentId="13_ncr:1_{E34B1792-264E-4C5E-B2F8-F7200AF6CC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</sheets>
  <definedNames>
    <definedName name="_xlnm._FilterDatabase" localSheetId="0" hidden="1">Arkusz1!$A$2:$I$207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7" i="1" l="1"/>
  <c r="G147" i="1" s="1"/>
  <c r="F4" i="1"/>
  <c r="H4" i="1" s="1"/>
  <c r="F5" i="1"/>
  <c r="G5" i="1" s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H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H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H43" i="1" s="1"/>
  <c r="F44" i="1"/>
  <c r="G44" i="1" s="1"/>
  <c r="F45" i="1"/>
  <c r="G45" i="1" s="1"/>
  <c r="F46" i="1"/>
  <c r="G46" i="1" s="1"/>
  <c r="F47" i="1"/>
  <c r="G47" i="1" s="1"/>
  <c r="F48" i="1"/>
  <c r="H48" i="1" s="1"/>
  <c r="F49" i="1"/>
  <c r="G49" i="1" s="1"/>
  <c r="F50" i="1"/>
  <c r="G50" i="1" s="1"/>
  <c r="F51" i="1"/>
  <c r="H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H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F80" i="1"/>
  <c r="H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F88" i="1"/>
  <c r="H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F96" i="1"/>
  <c r="G96" i="1" s="1"/>
  <c r="F97" i="1"/>
  <c r="G97" i="1" s="1"/>
  <c r="F98" i="1"/>
  <c r="G98" i="1" s="1"/>
  <c r="F99" i="1"/>
  <c r="G99" i="1" s="1"/>
  <c r="F100" i="1"/>
  <c r="G100" i="1" s="1"/>
  <c r="F101" i="1"/>
  <c r="G101" i="1" s="1"/>
  <c r="F102" i="1"/>
  <c r="G102" i="1" s="1"/>
  <c r="F103" i="1"/>
  <c r="F104" i="1"/>
  <c r="G104" i="1" s="1"/>
  <c r="F105" i="1"/>
  <c r="G105" i="1" s="1"/>
  <c r="F106" i="1"/>
  <c r="G106" i="1" s="1"/>
  <c r="F107" i="1"/>
  <c r="G107" i="1" s="1"/>
  <c r="F108" i="1"/>
  <c r="G108" i="1" s="1"/>
  <c r="F109" i="1"/>
  <c r="G109" i="1" s="1"/>
  <c r="F110" i="1"/>
  <c r="G110" i="1" s="1"/>
  <c r="F111" i="1"/>
  <c r="G111" i="1" s="1"/>
  <c r="F112" i="1"/>
  <c r="H112" i="1" s="1"/>
  <c r="F113" i="1"/>
  <c r="G113" i="1" s="1"/>
  <c r="F114" i="1"/>
  <c r="G114" i="1" s="1"/>
  <c r="F115" i="1"/>
  <c r="G115" i="1" s="1"/>
  <c r="F116" i="1"/>
  <c r="G116" i="1" s="1"/>
  <c r="F117" i="1"/>
  <c r="G117" i="1" s="1"/>
  <c r="F118" i="1"/>
  <c r="G118" i="1" s="1"/>
  <c r="F119" i="1"/>
  <c r="F120" i="1"/>
  <c r="G120" i="1" s="1"/>
  <c r="F121" i="1"/>
  <c r="H121" i="1" s="1"/>
  <c r="F122" i="1"/>
  <c r="G122" i="1" s="1"/>
  <c r="F123" i="1"/>
  <c r="H123" i="1" s="1"/>
  <c r="F124" i="1"/>
  <c r="G124" i="1" s="1"/>
  <c r="F125" i="1"/>
  <c r="G125" i="1" s="1"/>
  <c r="F126" i="1"/>
  <c r="G126" i="1" s="1"/>
  <c r="F127" i="1"/>
  <c r="F128" i="1"/>
  <c r="G128" i="1" s="1"/>
  <c r="F129" i="1"/>
  <c r="H129" i="1" s="1"/>
  <c r="F130" i="1"/>
  <c r="G130" i="1" s="1"/>
  <c r="F131" i="1"/>
  <c r="H131" i="1" s="1"/>
  <c r="F132" i="1"/>
  <c r="G132" i="1" s="1"/>
  <c r="F133" i="1"/>
  <c r="G133" i="1" s="1"/>
  <c r="F134" i="1"/>
  <c r="G134" i="1" s="1"/>
  <c r="F135" i="1"/>
  <c r="F136" i="1"/>
  <c r="H136" i="1" s="1"/>
  <c r="F137" i="1"/>
  <c r="H137" i="1" s="1"/>
  <c r="F138" i="1"/>
  <c r="G138" i="1" s="1"/>
  <c r="F139" i="1"/>
  <c r="H139" i="1" s="1"/>
  <c r="F140" i="1"/>
  <c r="G140" i="1" s="1"/>
  <c r="F141" i="1"/>
  <c r="G141" i="1" s="1"/>
  <c r="F142" i="1"/>
  <c r="G142" i="1" s="1"/>
  <c r="F143" i="1"/>
  <c r="F144" i="1"/>
  <c r="H144" i="1" s="1"/>
  <c r="F145" i="1"/>
  <c r="H145" i="1" s="1"/>
  <c r="F146" i="1"/>
  <c r="G146" i="1" s="1"/>
  <c r="F148" i="1"/>
  <c r="H148" i="1" s="1"/>
  <c r="F149" i="1"/>
  <c r="G149" i="1" s="1"/>
  <c r="F150" i="1"/>
  <c r="G150" i="1" s="1"/>
  <c r="F151" i="1"/>
  <c r="G151" i="1" s="1"/>
  <c r="F152" i="1"/>
  <c r="G152" i="1" s="1"/>
  <c r="F153" i="1"/>
  <c r="H153" i="1" s="1"/>
  <c r="F154" i="1"/>
  <c r="G154" i="1" s="1"/>
  <c r="F155" i="1"/>
  <c r="G155" i="1" s="1"/>
  <c r="F156" i="1"/>
  <c r="G156" i="1" s="1"/>
  <c r="F157" i="1"/>
  <c r="G157" i="1" s="1"/>
  <c r="F158" i="1"/>
  <c r="G158" i="1" s="1"/>
  <c r="F159" i="1"/>
  <c r="G159" i="1" s="1"/>
  <c r="F160" i="1"/>
  <c r="G160" i="1" s="1"/>
  <c r="F161" i="1"/>
  <c r="H161" i="1" s="1"/>
  <c r="F162" i="1"/>
  <c r="G162" i="1" s="1"/>
  <c r="F163" i="1"/>
  <c r="G163" i="1" s="1"/>
  <c r="F164" i="1"/>
  <c r="G164" i="1" s="1"/>
  <c r="F165" i="1"/>
  <c r="G165" i="1" s="1"/>
  <c r="F166" i="1"/>
  <c r="G166" i="1" s="1"/>
  <c r="F167" i="1"/>
  <c r="G167" i="1" s="1"/>
  <c r="F168" i="1"/>
  <c r="H168" i="1" s="1"/>
  <c r="F169" i="1"/>
  <c r="H169" i="1" s="1"/>
  <c r="F170" i="1"/>
  <c r="G170" i="1" s="1"/>
  <c r="F171" i="1"/>
  <c r="H171" i="1" s="1"/>
  <c r="F172" i="1"/>
  <c r="G172" i="1" s="1"/>
  <c r="F173" i="1"/>
  <c r="G173" i="1" s="1"/>
  <c r="F174" i="1"/>
  <c r="G174" i="1" s="1"/>
  <c r="F175" i="1"/>
  <c r="G175" i="1" s="1"/>
  <c r="F176" i="1"/>
  <c r="F177" i="1"/>
  <c r="H177" i="1" s="1"/>
  <c r="F178" i="1"/>
  <c r="G178" i="1" s="1"/>
  <c r="F179" i="1"/>
  <c r="H179" i="1" s="1"/>
  <c r="F180" i="1"/>
  <c r="G180" i="1" s="1"/>
  <c r="F181" i="1"/>
  <c r="G181" i="1" s="1"/>
  <c r="F182" i="1"/>
  <c r="G182" i="1" s="1"/>
  <c r="F183" i="1"/>
  <c r="G183" i="1" s="1"/>
  <c r="F184" i="1"/>
  <c r="F185" i="1"/>
  <c r="H185" i="1" s="1"/>
  <c r="F186" i="1"/>
  <c r="G186" i="1" s="1"/>
  <c r="F187" i="1"/>
  <c r="F188" i="1"/>
  <c r="G188" i="1" s="1"/>
  <c r="F189" i="1"/>
  <c r="G189" i="1" s="1"/>
  <c r="F190" i="1"/>
  <c r="G190" i="1" s="1"/>
  <c r="F191" i="1"/>
  <c r="G191" i="1" s="1"/>
  <c r="F192" i="1"/>
  <c r="G192" i="1" s="1"/>
  <c r="F193" i="1"/>
  <c r="H193" i="1" s="1"/>
  <c r="F194" i="1"/>
  <c r="G194" i="1" s="1"/>
  <c r="F195" i="1"/>
  <c r="H195" i="1" s="1"/>
  <c r="F196" i="1"/>
  <c r="G196" i="1" s="1"/>
  <c r="F197" i="1"/>
  <c r="G197" i="1" s="1"/>
  <c r="F198" i="1"/>
  <c r="G198" i="1" s="1"/>
  <c r="F199" i="1"/>
  <c r="G199" i="1" s="1"/>
  <c r="F200" i="1"/>
  <c r="H200" i="1" s="1"/>
  <c r="F201" i="1"/>
  <c r="H201" i="1" s="1"/>
  <c r="F202" i="1"/>
  <c r="G202" i="1" s="1"/>
  <c r="F203" i="1"/>
  <c r="H203" i="1" s="1"/>
  <c r="F204" i="1"/>
  <c r="G204" i="1" s="1"/>
  <c r="F205" i="1"/>
  <c r="G205" i="1" s="1"/>
  <c r="F206" i="1"/>
  <c r="G206" i="1" s="1"/>
  <c r="F207" i="1"/>
  <c r="G207" i="1" s="1"/>
  <c r="F3" i="1"/>
  <c r="G3" i="1" s="1"/>
  <c r="E208" i="1"/>
  <c r="G79" i="1"/>
  <c r="G95" i="1"/>
  <c r="G103" i="1"/>
  <c r="G127" i="1"/>
  <c r="G135" i="1"/>
  <c r="G143" i="1"/>
  <c r="G176" i="1"/>
  <c r="G184" i="1"/>
  <c r="G87" i="1"/>
  <c r="G119" i="1"/>
  <c r="G187" i="1"/>
  <c r="A159" i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7" i="1" s="1"/>
  <c r="A151" i="1"/>
  <c r="A152" i="1" s="1"/>
  <c r="A153" i="1" s="1"/>
  <c r="A154" i="1" s="1"/>
  <c r="A155" i="1" s="1"/>
  <c r="A156" i="1" s="1"/>
  <c r="A113" i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08" i="1"/>
  <c r="A109" i="1" s="1"/>
  <c r="A110" i="1" s="1"/>
  <c r="A111" i="1" s="1"/>
  <c r="A33" i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H147" i="1" l="1"/>
  <c r="H72" i="1"/>
  <c r="G200" i="1"/>
  <c r="G136" i="1"/>
  <c r="H194" i="1"/>
  <c r="H128" i="1"/>
  <c r="H56" i="1"/>
  <c r="H192" i="1"/>
  <c r="G112" i="1"/>
  <c r="H40" i="1"/>
  <c r="G168" i="1"/>
  <c r="H104" i="1"/>
  <c r="G20" i="1"/>
  <c r="H162" i="1"/>
  <c r="H96" i="1"/>
  <c r="H12" i="1"/>
  <c r="H160" i="1"/>
  <c r="G88" i="1"/>
  <c r="G4" i="1"/>
  <c r="H152" i="1"/>
  <c r="H74" i="1"/>
  <c r="G144" i="1"/>
  <c r="H186" i="1"/>
  <c r="H154" i="1"/>
  <c r="H184" i="1"/>
  <c r="G153" i="1"/>
  <c r="H122" i="1"/>
  <c r="G48" i="1"/>
  <c r="H3" i="1"/>
  <c r="G177" i="1"/>
  <c r="G121" i="1"/>
  <c r="H207" i="1"/>
  <c r="H176" i="1"/>
  <c r="G145" i="1"/>
  <c r="H120" i="1"/>
  <c r="H82" i="1"/>
  <c r="G32" i="1"/>
  <c r="G80" i="1"/>
  <c r="H28" i="1"/>
  <c r="H130" i="1"/>
  <c r="H98" i="1"/>
  <c r="H206" i="1"/>
  <c r="H175" i="1"/>
  <c r="H143" i="1"/>
  <c r="H108" i="1"/>
  <c r="H71" i="1"/>
  <c r="H204" i="1"/>
  <c r="G193" i="1"/>
  <c r="H172" i="1"/>
  <c r="G161" i="1"/>
  <c r="H140" i="1"/>
  <c r="G129" i="1"/>
  <c r="H106" i="1"/>
  <c r="H95" i="1"/>
  <c r="H68" i="1"/>
  <c r="H202" i="1"/>
  <c r="H183" i="1"/>
  <c r="H170" i="1"/>
  <c r="H151" i="1"/>
  <c r="H138" i="1"/>
  <c r="H119" i="1"/>
  <c r="H92" i="1"/>
  <c r="H66" i="1"/>
  <c r="H55" i="1"/>
  <c r="H39" i="1"/>
  <c r="H27" i="1"/>
  <c r="H11" i="1"/>
  <c r="G201" i="1"/>
  <c r="H180" i="1"/>
  <c r="G169" i="1"/>
  <c r="H149" i="1"/>
  <c r="G137" i="1"/>
  <c r="H116" i="1"/>
  <c r="H90" i="1"/>
  <c r="H79" i="1"/>
  <c r="H64" i="1"/>
  <c r="H50" i="1"/>
  <c r="H34" i="1"/>
  <c r="H22" i="1"/>
  <c r="H6" i="1"/>
  <c r="H191" i="1"/>
  <c r="H178" i="1"/>
  <c r="H159" i="1"/>
  <c r="H146" i="1"/>
  <c r="H127" i="1"/>
  <c r="H114" i="1"/>
  <c r="H103" i="1"/>
  <c r="H76" i="1"/>
  <c r="H188" i="1"/>
  <c r="H156" i="1"/>
  <c r="H124" i="1"/>
  <c r="H100" i="1"/>
  <c r="H63" i="1"/>
  <c r="H199" i="1"/>
  <c r="H167" i="1"/>
  <c r="H135" i="1"/>
  <c r="H87" i="1"/>
  <c r="H60" i="1"/>
  <c r="H47" i="1"/>
  <c r="H19" i="1"/>
  <c r="H196" i="1"/>
  <c r="G185" i="1"/>
  <c r="H164" i="1"/>
  <c r="H132" i="1"/>
  <c r="H111" i="1"/>
  <c r="H84" i="1"/>
  <c r="H58" i="1"/>
  <c r="H42" i="1"/>
  <c r="H30" i="1"/>
  <c r="H14" i="1"/>
  <c r="H187" i="1"/>
  <c r="H163" i="1"/>
  <c r="H155" i="1"/>
  <c r="H115" i="1"/>
  <c r="H107" i="1"/>
  <c r="H99" i="1"/>
  <c r="H91" i="1"/>
  <c r="H83" i="1"/>
  <c r="H75" i="1"/>
  <c r="H59" i="1"/>
  <c r="H35" i="1"/>
  <c r="H31" i="1"/>
  <c r="H23" i="1"/>
  <c r="H15" i="1"/>
  <c r="H7" i="1"/>
  <c r="G203" i="1"/>
  <c r="G195" i="1"/>
  <c r="G179" i="1"/>
  <c r="G171" i="1"/>
  <c r="G148" i="1"/>
  <c r="G139" i="1"/>
  <c r="G131" i="1"/>
  <c r="G123" i="1"/>
  <c r="G67" i="1"/>
  <c r="G51" i="1"/>
  <c r="G43" i="1"/>
  <c r="H198" i="1"/>
  <c r="H190" i="1"/>
  <c r="H182" i="1"/>
  <c r="H174" i="1"/>
  <c r="H166" i="1"/>
  <c r="H158" i="1"/>
  <c r="H150" i="1"/>
  <c r="H142" i="1"/>
  <c r="H134" i="1"/>
  <c r="H126" i="1"/>
  <c r="H118" i="1"/>
  <c r="H110" i="1"/>
  <c r="H102" i="1"/>
  <c r="H94" i="1"/>
  <c r="H86" i="1"/>
  <c r="H78" i="1"/>
  <c r="H70" i="1"/>
  <c r="H62" i="1"/>
  <c r="H54" i="1"/>
  <c r="H46" i="1"/>
  <c r="H38" i="1"/>
  <c r="H26" i="1"/>
  <c r="H18" i="1"/>
  <c r="H10" i="1"/>
  <c r="H205" i="1"/>
  <c r="H197" i="1"/>
  <c r="H189" i="1"/>
  <c r="H181" i="1"/>
  <c r="H173" i="1"/>
  <c r="H165" i="1"/>
  <c r="H157" i="1"/>
  <c r="H141" i="1"/>
  <c r="H133" i="1"/>
  <c r="H125" i="1"/>
  <c r="H117" i="1"/>
  <c r="H113" i="1"/>
  <c r="H109" i="1"/>
  <c r="H105" i="1"/>
  <c r="H101" i="1"/>
  <c r="H97" i="1"/>
  <c r="H93" i="1"/>
  <c r="H89" i="1"/>
  <c r="H85" i="1"/>
  <c r="H81" i="1"/>
  <c r="H77" i="1"/>
  <c r="H73" i="1"/>
  <c r="H69" i="1"/>
  <c r="H65" i="1"/>
  <c r="H61" i="1"/>
  <c r="H57" i="1"/>
  <c r="H53" i="1"/>
  <c r="H49" i="1"/>
  <c r="H45" i="1"/>
  <c r="H41" i="1"/>
  <c r="H37" i="1"/>
  <c r="H33" i="1"/>
  <c r="H29" i="1"/>
  <c r="H25" i="1"/>
  <c r="H21" i="1"/>
  <c r="H17" i="1"/>
  <c r="H13" i="1"/>
  <c r="H9" i="1"/>
  <c r="H5" i="1"/>
  <c r="H52" i="1"/>
  <c r="H44" i="1"/>
  <c r="H36" i="1"/>
  <c r="H24" i="1"/>
  <c r="H16" i="1"/>
  <c r="H8" i="1"/>
</calcChain>
</file>

<file path=xl/sharedStrings.xml><?xml version="1.0" encoding="utf-8"?>
<sst xmlns="http://schemas.openxmlformats.org/spreadsheetml/2006/main" count="418" uniqueCount="209">
  <si>
    <t>Wynagrodzenie Wykonawcy za daną Sekcję PLN netto</t>
  </si>
  <si>
    <t>LP</t>
  </si>
  <si>
    <t>Numer linii kolejowej</t>
  </si>
  <si>
    <t>Operator infrastruktury</t>
  </si>
  <si>
    <t>Nazwa przystanku/stacji</t>
  </si>
  <si>
    <t>Wartość procentowa w całym zamówieniu*</t>
  </si>
  <si>
    <t>PKP PLK</t>
  </si>
  <si>
    <t>Prabuty</t>
  </si>
  <si>
    <t>100 % Wartość zamówienia całościowo z Oferty PLN netto (wartość do uzupełnienia)</t>
  </si>
  <si>
    <t>Gdakowo</t>
  </si>
  <si>
    <t>Mikołajki Pomorskie</t>
  </si>
  <si>
    <t>Mleczewo</t>
  </si>
  <si>
    <t>Dąbrówka Malborska</t>
  </si>
  <si>
    <t>Gronajny</t>
  </si>
  <si>
    <t>Malbork</t>
  </si>
  <si>
    <t>Malbork Kałdowo</t>
  </si>
  <si>
    <t>Stogi Malborskie</t>
  </si>
  <si>
    <t>Szymankowo</t>
  </si>
  <si>
    <t>Lisewo</t>
  </si>
  <si>
    <t>Tczew</t>
  </si>
  <si>
    <t>Miłobądz</t>
  </si>
  <si>
    <t>Pszczółki</t>
  </si>
  <si>
    <t>Skowarcz</t>
  </si>
  <si>
    <t>Różyny</t>
  </si>
  <si>
    <t>Cieplewo</t>
  </si>
  <si>
    <t>Pruszcz Gdański</t>
  </si>
  <si>
    <t>Gdańsk Lipce</t>
  </si>
  <si>
    <t>Gdańsk Orunia</t>
  </si>
  <si>
    <t>Gdańsk Główny</t>
  </si>
  <si>
    <t>Smętowo</t>
  </si>
  <si>
    <t>Majewo</t>
  </si>
  <si>
    <t>Morzeszczyn</t>
  </si>
  <si>
    <t>Kulice Tczewskie</t>
  </si>
  <si>
    <t>Pelplin</t>
  </si>
  <si>
    <t>Subkowy</t>
  </si>
  <si>
    <t>Subkowy Centrum</t>
  </si>
  <si>
    <t>Czarlin</t>
  </si>
  <si>
    <t>Kościerzyna</t>
  </si>
  <si>
    <t>Skorzewo</t>
  </si>
  <si>
    <t>Gołubie Kaszubskie</t>
  </si>
  <si>
    <t>Krzeszna</t>
  </si>
  <si>
    <t>Wieżyca</t>
  </si>
  <si>
    <t>Sławki</t>
  </si>
  <si>
    <t>Somonino</t>
  </si>
  <si>
    <t>Kiełpino Kartuskie</t>
  </si>
  <si>
    <t>Babi Dół</t>
  </si>
  <si>
    <t>Borkowo</t>
  </si>
  <si>
    <t>Żukowo</t>
  </si>
  <si>
    <t>Żukowo Wschodnie</t>
  </si>
  <si>
    <t>Pępowo Kartuskie</t>
  </si>
  <si>
    <t>Rębiechowo</t>
  </si>
  <si>
    <t>Gdańsk Osowa</t>
  </si>
  <si>
    <t>Gdynia Karwiny</t>
  </si>
  <si>
    <t>Gdynia Stadion</t>
  </si>
  <si>
    <t>Gdynia Główna</t>
  </si>
  <si>
    <t>Gdańsk Wrzeszcz</t>
  </si>
  <si>
    <t>Gdańsk Oliwa</t>
  </si>
  <si>
    <t>Sopot</t>
  </si>
  <si>
    <t>Gdynia Orłowo</t>
  </si>
  <si>
    <t>Gdynia Chylonia</t>
  </si>
  <si>
    <t>Rumia</t>
  </si>
  <si>
    <t>Reda</t>
  </si>
  <si>
    <t>Reda Pieleszewo</t>
  </si>
  <si>
    <t>Wejherowo Śmiechowo</t>
  </si>
  <si>
    <t>Wejherowo Nanice</t>
  </si>
  <si>
    <t>Wejherowo</t>
  </si>
  <si>
    <t>Gościcino Wejherowskie</t>
  </si>
  <si>
    <t>Luzino</t>
  </si>
  <si>
    <t>Strzebielino Morskie</t>
  </si>
  <si>
    <t>Bożepole Wielkie</t>
  </si>
  <si>
    <t>Godętowo</t>
  </si>
  <si>
    <t>Lębork Mosty</t>
  </si>
  <si>
    <t>Lębork</t>
  </si>
  <si>
    <t>Leśnice</t>
  </si>
  <si>
    <t>Pogorzelice</t>
  </si>
  <si>
    <t>Potęgowo</t>
  </si>
  <si>
    <t>Głuszyno Pomorskie</t>
  </si>
  <si>
    <t>Strzyżyno Słupskie</t>
  </si>
  <si>
    <t>Damnica</t>
  </si>
  <si>
    <t>Jezierzyce Słupskie</t>
  </si>
  <si>
    <t>Słupsk</t>
  </si>
  <si>
    <t>Reblino</t>
  </si>
  <si>
    <t>Sycewice</t>
  </si>
  <si>
    <t>Rokitki Tczewskie</t>
  </si>
  <si>
    <t>Swarożyn</t>
  </si>
  <si>
    <t>Szpęgawsk</t>
  </si>
  <si>
    <t>Starogard Gdański</t>
  </si>
  <si>
    <t>Piesienice</t>
  </si>
  <si>
    <t>Pinczyn</t>
  </si>
  <si>
    <t>Zblewo</t>
  </si>
  <si>
    <t xml:space="preserve">Bytonia </t>
  </si>
  <si>
    <t>Kaliska</t>
  </si>
  <si>
    <t>Kamienna Karczma</t>
  </si>
  <si>
    <t>Czarna Woda</t>
  </si>
  <si>
    <t>Łąg</t>
  </si>
  <si>
    <t>Czersk</t>
  </si>
  <si>
    <t>Gutowiec</t>
  </si>
  <si>
    <t>Rytel Wieś</t>
  </si>
  <si>
    <t>Rytel</t>
  </si>
  <si>
    <t>Krojanty</t>
  </si>
  <si>
    <t>Chojnice</t>
  </si>
  <si>
    <t>Moszczenica Pomorska</t>
  </si>
  <si>
    <t>Wierzchowo Człuchowskie</t>
  </si>
  <si>
    <t>Bukowo Człuchowskie</t>
  </si>
  <si>
    <t>Królewo Malborskie</t>
  </si>
  <si>
    <t>Stare Pole</t>
  </si>
  <si>
    <t>Fiszewo</t>
  </si>
  <si>
    <t>Gronowo Elbląskie</t>
  </si>
  <si>
    <t>Elbląg</t>
  </si>
  <si>
    <t>Gardeja</t>
  </si>
  <si>
    <t>Dziwno</t>
  </si>
  <si>
    <t>Sadlinki</t>
  </si>
  <si>
    <t>Kwidzyn</t>
  </si>
  <si>
    <t>Brachlewo</t>
  </si>
  <si>
    <t>Ryjewo</t>
  </si>
  <si>
    <t>Sztumska Wieś</t>
  </si>
  <si>
    <t>Sztum</t>
  </si>
  <si>
    <t>Gościszewo</t>
  </si>
  <si>
    <t>Silno</t>
  </si>
  <si>
    <t>Racławki</t>
  </si>
  <si>
    <t>Brzeźno Człuchowskie</t>
  </si>
  <si>
    <t>Człuchów</t>
  </si>
  <si>
    <t>Biskupnica</t>
  </si>
  <si>
    <t>Bińcze</t>
  </si>
  <si>
    <t>Domisław</t>
  </si>
  <si>
    <t>Czarne</t>
  </si>
  <si>
    <t>Powałki</t>
  </si>
  <si>
    <t>Męcikał</t>
  </si>
  <si>
    <t>Żabno k. Chojnic</t>
  </si>
  <si>
    <t>Brusy</t>
  </si>
  <si>
    <t>Lubnia</t>
  </si>
  <si>
    <t>Raduń</t>
  </si>
  <si>
    <t>Dziemiany Kaszubskie</t>
  </si>
  <si>
    <t>Kalisz Kaszubski</t>
  </si>
  <si>
    <t>Lipuska Huta</t>
  </si>
  <si>
    <t>Lipusz</t>
  </si>
  <si>
    <t>Łubiana</t>
  </si>
  <si>
    <t>Garczyn</t>
  </si>
  <si>
    <t>Reda Rekowo</t>
  </si>
  <si>
    <t>Mrzezino</t>
  </si>
  <si>
    <t>Żelistrzewo</t>
  </si>
  <si>
    <t>Puck</t>
  </si>
  <si>
    <t>Swarzewo</t>
  </si>
  <si>
    <t>Władysławowo</t>
  </si>
  <si>
    <t>Władysławowo Port</t>
  </si>
  <si>
    <t>Chałupy</t>
  </si>
  <si>
    <t>Kuźnica</t>
  </si>
  <si>
    <t>Jastarnia Wczasy</t>
  </si>
  <si>
    <t xml:space="preserve">Jastarnia </t>
  </si>
  <si>
    <t>Jurata</t>
  </si>
  <si>
    <t>Hel</t>
  </si>
  <si>
    <t>Kartuzy</t>
  </si>
  <si>
    <t>Szlachta</t>
  </si>
  <si>
    <t>Będźmierowice</t>
  </si>
  <si>
    <t>Dzierżążno</t>
  </si>
  <si>
    <t>Lębork Nowy Świat</t>
  </si>
  <si>
    <t>Nowa Wieś Lęborska</t>
  </si>
  <si>
    <t>Garczegorze</t>
  </si>
  <si>
    <t>Lędziechowo</t>
  </si>
  <si>
    <t>Wrzeście</t>
  </si>
  <si>
    <t>Stęknica</t>
  </si>
  <si>
    <t>Łeba</t>
  </si>
  <si>
    <t>Biały Bór</t>
  </si>
  <si>
    <t>Słosinko</t>
  </si>
  <si>
    <t>Miastko</t>
  </si>
  <si>
    <t>Kawcze</t>
  </si>
  <si>
    <t>Przytocko</t>
  </si>
  <si>
    <t>Ciecholub</t>
  </si>
  <si>
    <t>Biesowice</t>
  </si>
  <si>
    <t>Kępka</t>
  </si>
  <si>
    <t>Kępice</t>
  </si>
  <si>
    <t>Korzybie</t>
  </si>
  <si>
    <t>Wrząca Pomorska</t>
  </si>
  <si>
    <t>Słonowice</t>
  </si>
  <si>
    <t>Widzino</t>
  </si>
  <si>
    <t>Kobylnica Słupska</t>
  </si>
  <si>
    <t xml:space="preserve">Słupsk Północny </t>
  </si>
  <si>
    <t>Strzelinko</t>
  </si>
  <si>
    <t>Gałęzinowo</t>
  </si>
  <si>
    <t>Charnowo Słupskie</t>
  </si>
  <si>
    <t xml:space="preserve">Ustka </t>
  </si>
  <si>
    <t>Ustka Uroczysko</t>
  </si>
  <si>
    <t>SKM</t>
  </si>
  <si>
    <t>Gdańsk Śródmieście</t>
  </si>
  <si>
    <t>Gdańsk Stocznia</t>
  </si>
  <si>
    <t>Gdańsk Politechnika</t>
  </si>
  <si>
    <t>Gdańsk Zaspa</t>
  </si>
  <si>
    <t>Gdańsk Przymorze</t>
  </si>
  <si>
    <t>Gdańsk Żabianka</t>
  </si>
  <si>
    <t>Sopot Wyścigi</t>
  </si>
  <si>
    <t>Sopot Kam. Potok</t>
  </si>
  <si>
    <t>Gdynia Redłowo</t>
  </si>
  <si>
    <t>Gdynia Wzg. Św. Maksym.</t>
  </si>
  <si>
    <t>Gdynia Stocznia</t>
  </si>
  <si>
    <t>Gdynia Grabówek</t>
  </si>
  <si>
    <t>Gdynia Leszczynki</t>
  </si>
  <si>
    <t>Gdynia Cisowa</t>
  </si>
  <si>
    <t>Rumia Janowo</t>
  </si>
  <si>
    <t>PKM</t>
  </si>
  <si>
    <t>Gdańsk Strzyża  </t>
  </si>
  <si>
    <t>Gdańsk Niedźwiednik </t>
  </si>
  <si>
    <t>Gdańsk Brętowo </t>
  </si>
  <si>
    <t>Gdańsk Jasień </t>
  </si>
  <si>
    <t>Gdańsk Kiełpinek </t>
  </si>
  <si>
    <t>Gdańsk Matarnia </t>
  </si>
  <si>
    <t>Gdańsk Port Lotniczy </t>
  </si>
  <si>
    <t>Gdańsk Rębiechowo </t>
  </si>
  <si>
    <t>*Wartości procentowe są wartościami obliczonymi przez Zamawiającego na etapie tworzenia dokumentacji przetargowej.
Uwaga: w kolumnie C określono głównego zarządcę dla danej kolelizacji - w niektórych przypadkach wystąpią dodatkowo inni zarządcy, jak: PKP SA, jst, inni - pojedyncze przypadki.</t>
  </si>
  <si>
    <t>Leszno Kartuskie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</si>
</sst>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0.0000%"/>
    <numFmt numFmtId="165" formatCode="_-* #,##0.00\ &quot;zł&quot;_-;\-* #,##0.00\ &quot;zł&quot;_-;_-* &quot;-&quot;????\ &quot;zł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FFFFFF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0" fillId="2" borderId="0" xfId="1" applyNumberFormat="1" applyFont="1" applyFill="1" applyAlignment="1" applyProtection="1">
      <alignment horizontal="center" vertical="center" wrapText="1"/>
      <protection locked="0"/>
    </xf>
    <xf numFmtId="165" fontId="0" fillId="2" borderId="1" xfId="0" applyNumberFormat="1" applyFill="1" applyBorder="1" applyAlignment="1" applyProtection="1">
      <alignment horizontal="center" vertical="center" wrapText="1"/>
      <protection locked="0"/>
    </xf>
    <xf numFmtId="4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0" fillId="2" borderId="0" xfId="0" applyNumberFormat="1" applyFill="1" applyAlignment="1" applyProtection="1">
      <alignment horizontal="center" vertical="center" wrapText="1"/>
      <protection locked="0"/>
    </xf>
    <xf numFmtId="9" fontId="2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0" fontId="5" fillId="2" borderId="5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2" borderId="6" xfId="0" applyFont="1" applyFill="1" applyBorder="1" applyAlignment="1" applyProtection="1">
      <alignment horizontal="left" vertical="top" wrapText="1"/>
      <protection locked="0"/>
    </xf>
    <xf numFmtId="0" fontId="5" fillId="2" borderId="7" xfId="0" applyFont="1" applyFill="1" applyBorder="1" applyAlignment="1" applyProtection="1">
      <alignment horizontal="left" vertical="top" wrapText="1"/>
      <protection locked="0"/>
    </xf>
    <xf numFmtId="0" fontId="5" fillId="2" borderId="8" xfId="0" applyFont="1" applyFill="1" applyBorder="1" applyAlignment="1" applyProtection="1">
      <alignment horizontal="left" vertical="top" wrapText="1"/>
      <protection locked="0"/>
    </xf>
    <xf numFmtId="0" fontId="5" fillId="2" borderId="9" xfId="0" applyFont="1" applyFill="1" applyBorder="1" applyAlignment="1" applyProtection="1">
      <alignment horizontal="left" vertical="top" wrapText="1"/>
      <protection locked="0"/>
    </xf>
    <xf numFmtId="0" fontId="4" fillId="3" borderId="14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4" fillId="3" borderId="13" xfId="0" applyFont="1" applyFill="1" applyBorder="1" applyAlignment="1" applyProtection="1">
      <alignment horizontal="center" vertical="center" wrapText="1"/>
      <protection locked="0"/>
    </xf>
    <xf numFmtId="44" fontId="0" fillId="2" borderId="14" xfId="2" applyFont="1" applyFill="1" applyBorder="1" applyAlignment="1" applyProtection="1">
      <alignment horizontal="center" vertical="center" wrapText="1"/>
      <protection locked="0"/>
    </xf>
  </cellXfs>
  <cellStyles count="3">
    <cellStyle name="Normalny" xfId="0" builtinId="0"/>
    <cellStyle name="Procentowy" xfId="1" builtinId="5"/>
    <cellStyle name="Walutowy" xfId="2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1"/>
  <sheetViews>
    <sheetView tabSelected="1" workbookViewId="0">
      <selection activeCell="K15" sqref="K15"/>
    </sheetView>
  </sheetViews>
  <sheetFormatPr defaultColWidth="8.85546875" defaultRowHeight="15" x14ac:dyDescent="0.25"/>
  <cols>
    <col min="1" max="1" width="8.85546875" style="1"/>
    <col min="2" max="2" width="10.42578125" style="1" customWidth="1"/>
    <col min="3" max="3" width="18.28515625" style="1" customWidth="1"/>
    <col min="4" max="4" width="28.7109375" style="1" customWidth="1"/>
    <col min="5" max="5" width="21.42578125" style="1" customWidth="1"/>
    <col min="6" max="8" width="18.42578125" style="1" customWidth="1"/>
    <col min="9" max="9" width="5.85546875" style="1" customWidth="1"/>
    <col min="10" max="10" width="13.140625" style="1" customWidth="1"/>
    <col min="11" max="11" width="15.5703125" style="1" customWidth="1"/>
    <col min="12" max="16384" width="8.85546875" style="1"/>
  </cols>
  <sheetData>
    <row r="1" spans="1:11" ht="29.25" customHeight="1" x14ac:dyDescent="0.25">
      <c r="F1" s="21" t="s">
        <v>0</v>
      </c>
      <c r="G1" s="21"/>
      <c r="H1" s="21"/>
    </row>
    <row r="2" spans="1:11" ht="4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11">
        <v>1</v>
      </c>
      <c r="G2" s="11">
        <v>0.7</v>
      </c>
      <c r="H2" s="11">
        <v>0.3</v>
      </c>
    </row>
    <row r="3" spans="1:11" ht="19.5" customHeight="1" x14ac:dyDescent="0.25">
      <c r="A3" s="4">
        <v>1</v>
      </c>
      <c r="B3" s="4">
        <v>9</v>
      </c>
      <c r="C3" s="2" t="s">
        <v>6</v>
      </c>
      <c r="D3" s="4" t="s">
        <v>7</v>
      </c>
      <c r="E3" s="9">
        <v>5.6317105746011608E-3</v>
      </c>
      <c r="F3" s="7">
        <f>$J$6*E3</f>
        <v>0</v>
      </c>
      <c r="G3" s="8">
        <f>F3*0.7</f>
        <v>0</v>
      </c>
      <c r="H3" s="8">
        <f>F3*0.3</f>
        <v>0</v>
      </c>
      <c r="I3" s="6"/>
      <c r="J3" s="22" t="s">
        <v>8</v>
      </c>
      <c r="K3" s="23"/>
    </row>
    <row r="4" spans="1:11" x14ac:dyDescent="0.25">
      <c r="A4" s="4">
        <f>A3+1</f>
        <v>2</v>
      </c>
      <c r="B4" s="4">
        <v>9</v>
      </c>
      <c r="C4" s="2" t="s">
        <v>6</v>
      </c>
      <c r="D4" s="4" t="s">
        <v>9</v>
      </c>
      <c r="E4" s="9">
        <v>3.7561877407245141E-3</v>
      </c>
      <c r="F4" s="7">
        <f t="shared" ref="F4:F63" si="0">$J$6*E4</f>
        <v>0</v>
      </c>
      <c r="G4" s="8">
        <f t="shared" ref="G4:G63" si="1">F4*0.7</f>
        <v>0</v>
      </c>
      <c r="H4" s="8">
        <f t="shared" ref="H4:H63" si="2">F4*0.3</f>
        <v>0</v>
      </c>
      <c r="I4" s="6"/>
      <c r="J4" s="24"/>
      <c r="K4" s="25"/>
    </row>
    <row r="5" spans="1:11" x14ac:dyDescent="0.25">
      <c r="A5" s="4">
        <f t="shared" ref="A5:A64" si="3">A4+1</f>
        <v>3</v>
      </c>
      <c r="B5" s="4">
        <v>9</v>
      </c>
      <c r="C5" s="2" t="s">
        <v>6</v>
      </c>
      <c r="D5" s="5" t="s">
        <v>10</v>
      </c>
      <c r="E5" s="9">
        <v>6.8478711852634931E-3</v>
      </c>
      <c r="F5" s="7">
        <f t="shared" si="0"/>
        <v>0</v>
      </c>
      <c r="G5" s="8">
        <f t="shared" si="1"/>
        <v>0</v>
      </c>
      <c r="H5" s="8">
        <f t="shared" si="2"/>
        <v>0</v>
      </c>
      <c r="I5" s="6"/>
      <c r="J5" s="24"/>
      <c r="K5" s="25"/>
    </row>
    <row r="6" spans="1:11" x14ac:dyDescent="0.25">
      <c r="A6" s="4">
        <f t="shared" si="3"/>
        <v>4</v>
      </c>
      <c r="B6" s="4">
        <v>9</v>
      </c>
      <c r="C6" s="2" t="s">
        <v>6</v>
      </c>
      <c r="D6" s="4" t="s">
        <v>11</v>
      </c>
      <c r="E6" s="9">
        <v>2.2948130164229695E-3</v>
      </c>
      <c r="F6" s="7">
        <f t="shared" si="0"/>
        <v>0</v>
      </c>
      <c r="G6" s="8">
        <f t="shared" si="1"/>
        <v>0</v>
      </c>
      <c r="H6" s="8">
        <f t="shared" si="2"/>
        <v>0</v>
      </c>
      <c r="I6" s="6"/>
      <c r="J6" s="26"/>
      <c r="K6" s="26"/>
    </row>
    <row r="7" spans="1:11" x14ac:dyDescent="0.25">
      <c r="A7" s="4">
        <f t="shared" si="3"/>
        <v>5</v>
      </c>
      <c r="B7" s="4">
        <v>9</v>
      </c>
      <c r="C7" s="2" t="s">
        <v>6</v>
      </c>
      <c r="D7" s="5" t="s">
        <v>12</v>
      </c>
      <c r="E7" s="9">
        <v>2.708605043480113E-3</v>
      </c>
      <c r="F7" s="7">
        <f t="shared" si="0"/>
        <v>0</v>
      </c>
      <c r="G7" s="8">
        <f t="shared" si="1"/>
        <v>0</v>
      </c>
      <c r="H7" s="8">
        <f t="shared" si="2"/>
        <v>0</v>
      </c>
      <c r="I7" s="6"/>
    </row>
    <row r="8" spans="1:11" x14ac:dyDescent="0.25">
      <c r="A8" s="4">
        <f t="shared" si="3"/>
        <v>6</v>
      </c>
      <c r="B8" s="4">
        <v>9</v>
      </c>
      <c r="C8" s="2" t="s">
        <v>6</v>
      </c>
      <c r="D8" s="4" t="s">
        <v>13</v>
      </c>
      <c r="E8" s="9">
        <v>3.0623066368072821E-3</v>
      </c>
      <c r="F8" s="7">
        <f t="shared" si="0"/>
        <v>0</v>
      </c>
      <c r="G8" s="8">
        <f t="shared" si="1"/>
        <v>0</v>
      </c>
      <c r="H8" s="8">
        <f t="shared" si="2"/>
        <v>0</v>
      </c>
      <c r="I8" s="6"/>
    </row>
    <row r="9" spans="1:11" x14ac:dyDescent="0.25">
      <c r="A9" s="4">
        <f t="shared" si="3"/>
        <v>7</v>
      </c>
      <c r="B9" s="4">
        <v>9</v>
      </c>
      <c r="C9" s="2" t="s">
        <v>6</v>
      </c>
      <c r="D9" s="4" t="s">
        <v>14</v>
      </c>
      <c r="E9" s="9">
        <v>1.1798284250014314E-2</v>
      </c>
      <c r="F9" s="7">
        <f t="shared" si="0"/>
        <v>0</v>
      </c>
      <c r="G9" s="8">
        <f t="shared" si="1"/>
        <v>0</v>
      </c>
      <c r="H9" s="8">
        <f t="shared" si="2"/>
        <v>0</v>
      </c>
      <c r="I9" s="6"/>
    </row>
    <row r="10" spans="1:11" x14ac:dyDescent="0.25">
      <c r="A10" s="4">
        <f t="shared" si="3"/>
        <v>8</v>
      </c>
      <c r="B10" s="4">
        <v>9</v>
      </c>
      <c r="C10" s="2" t="s">
        <v>6</v>
      </c>
      <c r="D10" s="5" t="s">
        <v>15</v>
      </c>
      <c r="E10" s="9">
        <v>5.2229368969284881E-3</v>
      </c>
      <c r="F10" s="7">
        <f t="shared" si="0"/>
        <v>0</v>
      </c>
      <c r="G10" s="8">
        <f t="shared" si="1"/>
        <v>0</v>
      </c>
      <c r="H10" s="8">
        <f t="shared" si="2"/>
        <v>0</v>
      </c>
      <c r="I10" s="6"/>
    </row>
    <row r="11" spans="1:11" x14ac:dyDescent="0.25">
      <c r="A11" s="4">
        <f t="shared" si="3"/>
        <v>9</v>
      </c>
      <c r="B11" s="4">
        <v>9</v>
      </c>
      <c r="C11" s="2" t="s">
        <v>6</v>
      </c>
      <c r="D11" s="5" t="s">
        <v>16</v>
      </c>
      <c r="E11" s="9">
        <v>9.0852598603685039E-3</v>
      </c>
      <c r="F11" s="7">
        <f t="shared" si="0"/>
        <v>0</v>
      </c>
      <c r="G11" s="8">
        <f t="shared" si="1"/>
        <v>0</v>
      </c>
      <c r="H11" s="8">
        <f t="shared" si="2"/>
        <v>0</v>
      </c>
      <c r="I11" s="6"/>
    </row>
    <row r="12" spans="1:11" x14ac:dyDescent="0.25">
      <c r="A12" s="4">
        <f t="shared" si="3"/>
        <v>10</v>
      </c>
      <c r="B12" s="4">
        <v>9</v>
      </c>
      <c r="C12" s="2" t="s">
        <v>6</v>
      </c>
      <c r="D12" s="4" t="s">
        <v>17</v>
      </c>
      <c r="E12" s="9">
        <v>3.9617409006895915E-3</v>
      </c>
      <c r="F12" s="7">
        <f t="shared" si="0"/>
        <v>0</v>
      </c>
      <c r="G12" s="8">
        <f t="shared" si="1"/>
        <v>0</v>
      </c>
      <c r="H12" s="8">
        <f t="shared" si="2"/>
        <v>0</v>
      </c>
      <c r="I12" s="6"/>
    </row>
    <row r="13" spans="1:11" x14ac:dyDescent="0.25">
      <c r="A13" s="4">
        <f t="shared" si="3"/>
        <v>11</v>
      </c>
      <c r="B13" s="4">
        <v>9</v>
      </c>
      <c r="C13" s="2" t="s">
        <v>6</v>
      </c>
      <c r="D13" s="4" t="s">
        <v>18</v>
      </c>
      <c r="E13" s="9">
        <v>2.906264035080926E-3</v>
      </c>
      <c r="F13" s="7">
        <f t="shared" si="0"/>
        <v>0</v>
      </c>
      <c r="G13" s="8">
        <f t="shared" si="1"/>
        <v>0</v>
      </c>
      <c r="H13" s="8">
        <f t="shared" si="2"/>
        <v>0</v>
      </c>
      <c r="I13" s="6"/>
    </row>
    <row r="14" spans="1:11" x14ac:dyDescent="0.25">
      <c r="A14" s="4">
        <f t="shared" si="3"/>
        <v>12</v>
      </c>
      <c r="B14" s="4">
        <v>9</v>
      </c>
      <c r="C14" s="2" t="s">
        <v>6</v>
      </c>
      <c r="D14" s="4" t="s">
        <v>19</v>
      </c>
      <c r="E14" s="9">
        <v>1.3116946834649571E-2</v>
      </c>
      <c r="F14" s="7">
        <f t="shared" si="0"/>
        <v>0</v>
      </c>
      <c r="G14" s="8">
        <f t="shared" si="1"/>
        <v>0</v>
      </c>
      <c r="H14" s="8">
        <f t="shared" si="2"/>
        <v>0</v>
      </c>
      <c r="I14" s="6"/>
    </row>
    <row r="15" spans="1:11" x14ac:dyDescent="0.25">
      <c r="A15" s="4">
        <f t="shared" si="3"/>
        <v>13</v>
      </c>
      <c r="B15" s="4">
        <v>9</v>
      </c>
      <c r="C15" s="2" t="s">
        <v>6</v>
      </c>
      <c r="D15" s="4" t="s">
        <v>20</v>
      </c>
      <c r="E15" s="9">
        <v>2.0769689742913574E-3</v>
      </c>
      <c r="F15" s="7">
        <f t="shared" si="0"/>
        <v>0</v>
      </c>
      <c r="G15" s="8">
        <f t="shared" si="1"/>
        <v>0</v>
      </c>
      <c r="H15" s="8">
        <f t="shared" si="2"/>
        <v>0</v>
      </c>
      <c r="I15" s="6"/>
    </row>
    <row r="16" spans="1:11" x14ac:dyDescent="0.25">
      <c r="A16" s="4">
        <f t="shared" si="3"/>
        <v>14</v>
      </c>
      <c r="B16" s="4">
        <v>9</v>
      </c>
      <c r="C16" s="2" t="s">
        <v>6</v>
      </c>
      <c r="D16" s="4" t="s">
        <v>21</v>
      </c>
      <c r="E16" s="9">
        <v>4.4475581611252823E-3</v>
      </c>
      <c r="F16" s="7">
        <f t="shared" si="0"/>
        <v>0</v>
      </c>
      <c r="G16" s="8">
        <f t="shared" si="1"/>
        <v>0</v>
      </c>
      <c r="H16" s="8">
        <f t="shared" si="2"/>
        <v>0</v>
      </c>
      <c r="I16" s="6"/>
    </row>
    <row r="17" spans="1:9" x14ac:dyDescent="0.25">
      <c r="A17" s="4">
        <f t="shared" si="3"/>
        <v>15</v>
      </c>
      <c r="B17" s="4">
        <v>9</v>
      </c>
      <c r="C17" s="2" t="s">
        <v>6</v>
      </c>
      <c r="D17" s="4" t="s">
        <v>22</v>
      </c>
      <c r="E17" s="9">
        <v>1.8423800008702553E-3</v>
      </c>
      <c r="F17" s="7">
        <f t="shared" si="0"/>
        <v>0</v>
      </c>
      <c r="G17" s="8">
        <f t="shared" si="1"/>
        <v>0</v>
      </c>
      <c r="H17" s="8">
        <f t="shared" si="2"/>
        <v>0</v>
      </c>
      <c r="I17" s="6"/>
    </row>
    <row r="18" spans="1:9" x14ac:dyDescent="0.25">
      <c r="A18" s="4">
        <f t="shared" si="3"/>
        <v>16</v>
      </c>
      <c r="B18" s="4">
        <v>9</v>
      </c>
      <c r="C18" s="2" t="s">
        <v>6</v>
      </c>
      <c r="D18" s="4" t="s">
        <v>23</v>
      </c>
      <c r="E18" s="9">
        <v>1.9341285845656355E-3</v>
      </c>
      <c r="F18" s="7">
        <f t="shared" si="0"/>
        <v>0</v>
      </c>
      <c r="G18" s="8">
        <f t="shared" si="1"/>
        <v>0</v>
      </c>
      <c r="H18" s="8">
        <f t="shared" si="2"/>
        <v>0</v>
      </c>
      <c r="I18" s="6"/>
    </row>
    <row r="19" spans="1:9" x14ac:dyDescent="0.25">
      <c r="A19" s="4">
        <f t="shared" si="3"/>
        <v>17</v>
      </c>
      <c r="B19" s="4">
        <v>9</v>
      </c>
      <c r="C19" s="2" t="s">
        <v>6</v>
      </c>
      <c r="D19" s="4" t="s">
        <v>24</v>
      </c>
      <c r="E19" s="9">
        <v>1.7151378360202546E-3</v>
      </c>
      <c r="F19" s="7">
        <f t="shared" si="0"/>
        <v>0</v>
      </c>
      <c r="G19" s="8">
        <f t="shared" si="1"/>
        <v>0</v>
      </c>
      <c r="H19" s="8">
        <f t="shared" si="2"/>
        <v>0</v>
      </c>
      <c r="I19" s="6"/>
    </row>
    <row r="20" spans="1:9" x14ac:dyDescent="0.25">
      <c r="A20" s="4">
        <f t="shared" si="3"/>
        <v>18</v>
      </c>
      <c r="B20" s="4">
        <v>9</v>
      </c>
      <c r="C20" s="2" t="s">
        <v>6</v>
      </c>
      <c r="D20" s="5" t="s">
        <v>25</v>
      </c>
      <c r="E20" s="9">
        <v>4.6328070734454998E-3</v>
      </c>
      <c r="F20" s="7">
        <f t="shared" si="0"/>
        <v>0</v>
      </c>
      <c r="G20" s="8">
        <f t="shared" si="1"/>
        <v>0</v>
      </c>
      <c r="H20" s="8">
        <f t="shared" si="2"/>
        <v>0</v>
      </c>
      <c r="I20" s="6"/>
    </row>
    <row r="21" spans="1:9" x14ac:dyDescent="0.25">
      <c r="A21" s="4">
        <f t="shared" si="3"/>
        <v>19</v>
      </c>
      <c r="B21" s="4">
        <v>9</v>
      </c>
      <c r="C21" s="2" t="s">
        <v>6</v>
      </c>
      <c r="D21" s="4" t="s">
        <v>26</v>
      </c>
      <c r="E21" s="9">
        <v>2.5714589563932927E-3</v>
      </c>
      <c r="F21" s="7">
        <f t="shared" si="0"/>
        <v>0</v>
      </c>
      <c r="G21" s="8">
        <f t="shared" si="1"/>
        <v>0</v>
      </c>
      <c r="H21" s="8">
        <f t="shared" si="2"/>
        <v>0</v>
      </c>
      <c r="I21" s="6"/>
    </row>
    <row r="22" spans="1:9" x14ac:dyDescent="0.25">
      <c r="A22" s="4">
        <f t="shared" si="3"/>
        <v>20</v>
      </c>
      <c r="B22" s="4">
        <v>9</v>
      </c>
      <c r="C22" s="2" t="s">
        <v>6</v>
      </c>
      <c r="D22" s="5" t="s">
        <v>27</v>
      </c>
      <c r="E22" s="9">
        <v>7.1891657169585246E-3</v>
      </c>
      <c r="F22" s="7">
        <f t="shared" si="0"/>
        <v>0</v>
      </c>
      <c r="G22" s="8">
        <f t="shared" si="1"/>
        <v>0</v>
      </c>
      <c r="H22" s="8">
        <f t="shared" si="2"/>
        <v>0</v>
      </c>
      <c r="I22" s="6"/>
    </row>
    <row r="23" spans="1:9" x14ac:dyDescent="0.25">
      <c r="A23" s="4">
        <f t="shared" si="3"/>
        <v>21</v>
      </c>
      <c r="B23" s="4">
        <v>9</v>
      </c>
      <c r="C23" s="2" t="s">
        <v>6</v>
      </c>
      <c r="D23" s="5" t="s">
        <v>28</v>
      </c>
      <c r="E23" s="9">
        <v>5.5774713612298694E-3</v>
      </c>
      <c r="F23" s="7">
        <f t="shared" si="0"/>
        <v>0</v>
      </c>
      <c r="G23" s="8">
        <f t="shared" si="1"/>
        <v>0</v>
      </c>
      <c r="H23" s="8">
        <f t="shared" si="2"/>
        <v>0</v>
      </c>
      <c r="I23" s="6"/>
    </row>
    <row r="24" spans="1:9" x14ac:dyDescent="0.25">
      <c r="A24" s="4">
        <f t="shared" si="3"/>
        <v>22</v>
      </c>
      <c r="B24" s="4">
        <v>131</v>
      </c>
      <c r="C24" s="2" t="s">
        <v>6</v>
      </c>
      <c r="D24" s="5" t="s">
        <v>29</v>
      </c>
      <c r="E24" s="9">
        <v>8.239568406686262E-3</v>
      </c>
      <c r="F24" s="7">
        <f t="shared" si="0"/>
        <v>0</v>
      </c>
      <c r="G24" s="8">
        <f t="shared" si="1"/>
        <v>0</v>
      </c>
      <c r="H24" s="8">
        <f t="shared" si="2"/>
        <v>0</v>
      </c>
      <c r="I24" s="6"/>
    </row>
    <row r="25" spans="1:9" x14ac:dyDescent="0.25">
      <c r="A25" s="4">
        <f t="shared" si="3"/>
        <v>23</v>
      </c>
      <c r="B25" s="4">
        <v>131</v>
      </c>
      <c r="C25" s="2" t="s">
        <v>6</v>
      </c>
      <c r="D25" s="5" t="s">
        <v>30</v>
      </c>
      <c r="E25" s="9">
        <v>1.6083E-2</v>
      </c>
      <c r="F25" s="7">
        <f t="shared" si="0"/>
        <v>0</v>
      </c>
      <c r="G25" s="8">
        <f t="shared" si="1"/>
        <v>0</v>
      </c>
      <c r="H25" s="8">
        <f t="shared" si="2"/>
        <v>0</v>
      </c>
      <c r="I25" s="6"/>
    </row>
    <row r="26" spans="1:9" x14ac:dyDescent="0.25">
      <c r="A26" s="4">
        <f t="shared" si="3"/>
        <v>24</v>
      </c>
      <c r="B26" s="4">
        <v>131</v>
      </c>
      <c r="C26" s="2" t="s">
        <v>6</v>
      </c>
      <c r="D26" s="5" t="s">
        <v>31</v>
      </c>
      <c r="E26" s="9">
        <v>4.5319999999999996E-3</v>
      </c>
      <c r="F26" s="7">
        <f t="shared" si="0"/>
        <v>0</v>
      </c>
      <c r="G26" s="8">
        <f t="shared" si="1"/>
        <v>0</v>
      </c>
      <c r="H26" s="8">
        <f t="shared" si="2"/>
        <v>0</v>
      </c>
      <c r="I26" s="6"/>
    </row>
    <row r="27" spans="1:9" x14ac:dyDescent="0.25">
      <c r="A27" s="4">
        <f t="shared" si="3"/>
        <v>25</v>
      </c>
      <c r="B27" s="4">
        <v>131</v>
      </c>
      <c r="C27" s="2" t="s">
        <v>6</v>
      </c>
      <c r="D27" s="5" t="s">
        <v>32</v>
      </c>
      <c r="E27" s="9">
        <v>6.8708747194533995E-3</v>
      </c>
      <c r="F27" s="7">
        <f t="shared" si="0"/>
        <v>0</v>
      </c>
      <c r="G27" s="8">
        <f t="shared" si="1"/>
        <v>0</v>
      </c>
      <c r="H27" s="8">
        <f t="shared" si="2"/>
        <v>0</v>
      </c>
      <c r="I27" s="6"/>
    </row>
    <row r="28" spans="1:9" x14ac:dyDescent="0.25">
      <c r="A28" s="4">
        <f t="shared" si="3"/>
        <v>26</v>
      </c>
      <c r="B28" s="4">
        <v>131</v>
      </c>
      <c r="C28" s="2" t="s">
        <v>6</v>
      </c>
      <c r="D28" s="5" t="s">
        <v>33</v>
      </c>
      <c r="E28" s="9">
        <v>1.7024818183903891E-3</v>
      </c>
      <c r="F28" s="7">
        <f t="shared" si="0"/>
        <v>0</v>
      </c>
      <c r="G28" s="8">
        <f t="shared" si="1"/>
        <v>0</v>
      </c>
      <c r="H28" s="8">
        <f t="shared" si="2"/>
        <v>0</v>
      </c>
      <c r="I28" s="6"/>
    </row>
    <row r="29" spans="1:9" x14ac:dyDescent="0.25">
      <c r="A29" s="4">
        <f t="shared" si="3"/>
        <v>27</v>
      </c>
      <c r="B29" s="4">
        <v>131</v>
      </c>
      <c r="C29" s="2" t="s">
        <v>6</v>
      </c>
      <c r="D29" s="5" t="s">
        <v>34</v>
      </c>
      <c r="E29" s="9">
        <v>1.4265103228502695E-3</v>
      </c>
      <c r="F29" s="7">
        <f t="shared" si="0"/>
        <v>0</v>
      </c>
      <c r="G29" s="8">
        <f t="shared" si="1"/>
        <v>0</v>
      </c>
      <c r="H29" s="8">
        <f t="shared" si="2"/>
        <v>0</v>
      </c>
      <c r="I29" s="6"/>
    </row>
    <row r="30" spans="1:9" x14ac:dyDescent="0.25">
      <c r="A30" s="4">
        <f t="shared" si="3"/>
        <v>28</v>
      </c>
      <c r="B30" s="4">
        <v>131</v>
      </c>
      <c r="C30" s="2" t="s">
        <v>6</v>
      </c>
      <c r="D30" s="5" t="s">
        <v>35</v>
      </c>
      <c r="E30" s="9">
        <v>3.9818233511728432E-3</v>
      </c>
      <c r="F30" s="7">
        <f t="shared" si="0"/>
        <v>0</v>
      </c>
      <c r="G30" s="8">
        <f t="shared" si="1"/>
        <v>0</v>
      </c>
      <c r="H30" s="8">
        <f t="shared" si="2"/>
        <v>0</v>
      </c>
      <c r="I30" s="6"/>
    </row>
    <row r="31" spans="1:9" x14ac:dyDescent="0.25">
      <c r="A31" s="4">
        <f t="shared" si="3"/>
        <v>29</v>
      </c>
      <c r="B31" s="4">
        <v>131</v>
      </c>
      <c r="C31" s="2" t="s">
        <v>6</v>
      </c>
      <c r="D31" s="5" t="s">
        <v>36</v>
      </c>
      <c r="E31" s="9">
        <v>2.7452362781031298E-3</v>
      </c>
      <c r="F31" s="7">
        <f t="shared" si="0"/>
        <v>0</v>
      </c>
      <c r="G31" s="8">
        <f t="shared" si="1"/>
        <v>0</v>
      </c>
      <c r="H31" s="8">
        <f t="shared" si="2"/>
        <v>0</v>
      </c>
      <c r="I31" s="6"/>
    </row>
    <row r="32" spans="1:9" x14ac:dyDescent="0.25">
      <c r="A32" s="4">
        <v>30</v>
      </c>
      <c r="B32" s="4">
        <v>201</v>
      </c>
      <c r="C32" s="2" t="s">
        <v>6</v>
      </c>
      <c r="D32" s="5" t="s">
        <v>37</v>
      </c>
      <c r="E32" s="9">
        <v>2.2298999999999999E-2</v>
      </c>
      <c r="F32" s="7">
        <f t="shared" si="0"/>
        <v>0</v>
      </c>
      <c r="G32" s="8">
        <f t="shared" si="1"/>
        <v>0</v>
      </c>
      <c r="H32" s="8">
        <f t="shared" si="2"/>
        <v>0</v>
      </c>
      <c r="I32" s="6"/>
    </row>
    <row r="33" spans="1:9" x14ac:dyDescent="0.25">
      <c r="A33" s="4">
        <f t="shared" si="3"/>
        <v>31</v>
      </c>
      <c r="B33" s="4">
        <v>201</v>
      </c>
      <c r="C33" s="2" t="s">
        <v>6</v>
      </c>
      <c r="D33" s="5" t="s">
        <v>38</v>
      </c>
      <c r="E33" s="9">
        <v>1.6145143482119899E-3</v>
      </c>
      <c r="F33" s="7">
        <f t="shared" si="0"/>
        <v>0</v>
      </c>
      <c r="G33" s="8">
        <f t="shared" si="1"/>
        <v>0</v>
      </c>
      <c r="H33" s="8">
        <f t="shared" si="2"/>
        <v>0</v>
      </c>
      <c r="I33" s="6"/>
    </row>
    <row r="34" spans="1:9" x14ac:dyDescent="0.25">
      <c r="A34" s="4">
        <f t="shared" si="3"/>
        <v>32</v>
      </c>
      <c r="B34" s="4">
        <v>201</v>
      </c>
      <c r="C34" s="2" t="s">
        <v>6</v>
      </c>
      <c r="D34" s="5" t="s">
        <v>39</v>
      </c>
      <c r="E34" s="9">
        <v>4.5920522222055987E-3</v>
      </c>
      <c r="F34" s="7">
        <f t="shared" si="0"/>
        <v>0</v>
      </c>
      <c r="G34" s="8">
        <f t="shared" si="1"/>
        <v>0</v>
      </c>
      <c r="H34" s="8">
        <f t="shared" si="2"/>
        <v>0</v>
      </c>
      <c r="I34" s="6"/>
    </row>
    <row r="35" spans="1:9" x14ac:dyDescent="0.25">
      <c r="A35" s="4">
        <f t="shared" si="3"/>
        <v>33</v>
      </c>
      <c r="B35" s="4">
        <v>201</v>
      </c>
      <c r="C35" s="2" t="s">
        <v>6</v>
      </c>
      <c r="D35" s="5" t="s">
        <v>40</v>
      </c>
      <c r="E35" s="9">
        <v>3.5986423500664285E-3</v>
      </c>
      <c r="F35" s="7">
        <f t="shared" si="0"/>
        <v>0</v>
      </c>
      <c r="G35" s="8">
        <f t="shared" si="1"/>
        <v>0</v>
      </c>
      <c r="H35" s="8">
        <f t="shared" si="2"/>
        <v>0</v>
      </c>
      <c r="I35" s="6"/>
    </row>
    <row r="36" spans="1:9" x14ac:dyDescent="0.25">
      <c r="A36" s="4">
        <f t="shared" si="3"/>
        <v>34</v>
      </c>
      <c r="B36" s="4">
        <v>201</v>
      </c>
      <c r="C36" s="2" t="s">
        <v>6</v>
      </c>
      <c r="D36" s="5" t="s">
        <v>41</v>
      </c>
      <c r="E36" s="9">
        <v>8.0342777821369674E-3</v>
      </c>
      <c r="F36" s="7">
        <f t="shared" si="0"/>
        <v>0</v>
      </c>
      <c r="G36" s="8">
        <f t="shared" si="1"/>
        <v>0</v>
      </c>
      <c r="H36" s="8">
        <f t="shared" si="2"/>
        <v>0</v>
      </c>
      <c r="I36" s="6"/>
    </row>
    <row r="37" spans="1:9" x14ac:dyDescent="0.25">
      <c r="A37" s="4">
        <f t="shared" si="3"/>
        <v>35</v>
      </c>
      <c r="B37" s="4">
        <v>201</v>
      </c>
      <c r="C37" s="2" t="s">
        <v>6</v>
      </c>
      <c r="D37" s="5" t="s">
        <v>42</v>
      </c>
      <c r="E37" s="9">
        <v>2.4101505581089699E-3</v>
      </c>
      <c r="F37" s="7">
        <f t="shared" si="0"/>
        <v>0</v>
      </c>
      <c r="G37" s="8">
        <f t="shared" si="1"/>
        <v>0</v>
      </c>
      <c r="H37" s="8">
        <f t="shared" si="2"/>
        <v>0</v>
      </c>
      <c r="I37" s="6"/>
    </row>
    <row r="38" spans="1:9" x14ac:dyDescent="0.25">
      <c r="A38" s="4">
        <f t="shared" si="3"/>
        <v>36</v>
      </c>
      <c r="B38" s="4">
        <v>201</v>
      </c>
      <c r="C38" s="2" t="s">
        <v>6</v>
      </c>
      <c r="D38" s="5" t="s">
        <v>43</v>
      </c>
      <c r="E38" s="9">
        <v>3.0175518925372458E-3</v>
      </c>
      <c r="F38" s="7">
        <f t="shared" si="0"/>
        <v>0</v>
      </c>
      <c r="G38" s="8">
        <f t="shared" si="1"/>
        <v>0</v>
      </c>
      <c r="H38" s="8">
        <f t="shared" si="2"/>
        <v>0</v>
      </c>
      <c r="I38" s="6"/>
    </row>
    <row r="39" spans="1:9" x14ac:dyDescent="0.25">
      <c r="A39" s="4">
        <f t="shared" si="3"/>
        <v>37</v>
      </c>
      <c r="B39" s="4">
        <v>201</v>
      </c>
      <c r="C39" s="2" t="s">
        <v>6</v>
      </c>
      <c r="D39" s="5" t="s">
        <v>44</v>
      </c>
      <c r="E39" s="9">
        <v>1.6145143482119899E-3</v>
      </c>
      <c r="F39" s="7">
        <f t="shared" si="0"/>
        <v>0</v>
      </c>
      <c r="G39" s="8">
        <f t="shared" si="1"/>
        <v>0</v>
      </c>
      <c r="H39" s="8">
        <f t="shared" si="2"/>
        <v>0</v>
      </c>
      <c r="I39" s="6"/>
    </row>
    <row r="40" spans="1:9" x14ac:dyDescent="0.25">
      <c r="A40" s="4">
        <f t="shared" si="3"/>
        <v>38</v>
      </c>
      <c r="B40" s="4">
        <v>201</v>
      </c>
      <c r="C40" s="2" t="s">
        <v>6</v>
      </c>
      <c r="D40" s="5" t="s">
        <v>45</v>
      </c>
      <c r="E40" s="9">
        <v>2.9512662265244599E-3</v>
      </c>
      <c r="F40" s="7">
        <f t="shared" si="0"/>
        <v>0</v>
      </c>
      <c r="G40" s="8">
        <f t="shared" si="1"/>
        <v>0</v>
      </c>
      <c r="H40" s="8">
        <f t="shared" si="2"/>
        <v>0</v>
      </c>
      <c r="I40" s="6"/>
    </row>
    <row r="41" spans="1:9" x14ac:dyDescent="0.25">
      <c r="A41" s="4">
        <f t="shared" si="3"/>
        <v>39</v>
      </c>
      <c r="B41" s="4">
        <v>201</v>
      </c>
      <c r="C41" s="2" t="s">
        <v>6</v>
      </c>
      <c r="D41" s="5" t="s">
        <v>46</v>
      </c>
      <c r="E41" s="9">
        <v>2.3034766851438427E-3</v>
      </c>
      <c r="F41" s="7">
        <f t="shared" si="0"/>
        <v>0</v>
      </c>
      <c r="G41" s="8">
        <f t="shared" si="1"/>
        <v>0</v>
      </c>
      <c r="H41" s="8">
        <f t="shared" si="2"/>
        <v>0</v>
      </c>
      <c r="I41" s="6"/>
    </row>
    <row r="42" spans="1:9" x14ac:dyDescent="0.25">
      <c r="A42" s="4">
        <f t="shared" si="3"/>
        <v>40</v>
      </c>
      <c r="B42" s="4">
        <v>201</v>
      </c>
      <c r="C42" s="2" t="s">
        <v>6</v>
      </c>
      <c r="D42" s="5" t="s">
        <v>47</v>
      </c>
      <c r="E42" s="9">
        <v>1.1202325838536075E-3</v>
      </c>
      <c r="F42" s="7">
        <f t="shared" si="0"/>
        <v>0</v>
      </c>
      <c r="G42" s="8">
        <f t="shared" si="1"/>
        <v>0</v>
      </c>
      <c r="H42" s="8">
        <f t="shared" si="2"/>
        <v>0</v>
      </c>
      <c r="I42" s="6"/>
    </row>
    <row r="43" spans="1:9" x14ac:dyDescent="0.25">
      <c r="A43" s="4">
        <f t="shared" si="3"/>
        <v>41</v>
      </c>
      <c r="B43" s="4">
        <v>201</v>
      </c>
      <c r="C43" s="2" t="s">
        <v>6</v>
      </c>
      <c r="D43" s="5" t="s">
        <v>48</v>
      </c>
      <c r="E43" s="9">
        <v>1.235051090004954E-3</v>
      </c>
      <c r="F43" s="7">
        <f t="shared" si="0"/>
        <v>0</v>
      </c>
      <c r="G43" s="8">
        <f t="shared" si="1"/>
        <v>0</v>
      </c>
      <c r="H43" s="8">
        <f t="shared" si="2"/>
        <v>0</v>
      </c>
      <c r="I43" s="6"/>
    </row>
    <row r="44" spans="1:9" x14ac:dyDescent="0.25">
      <c r="A44" s="4">
        <f t="shared" si="3"/>
        <v>42</v>
      </c>
      <c r="B44" s="4">
        <v>201</v>
      </c>
      <c r="C44" s="2" t="s">
        <v>6</v>
      </c>
      <c r="D44" s="5" t="s">
        <v>49</v>
      </c>
      <c r="E44" s="9">
        <v>1.9235969914497008E-3</v>
      </c>
      <c r="F44" s="7">
        <f t="shared" si="0"/>
        <v>0</v>
      </c>
      <c r="G44" s="8">
        <f t="shared" si="1"/>
        <v>0</v>
      </c>
      <c r="H44" s="8">
        <f t="shared" si="2"/>
        <v>0</v>
      </c>
      <c r="I44" s="6"/>
    </row>
    <row r="45" spans="1:9" x14ac:dyDescent="0.25">
      <c r="A45" s="4">
        <f t="shared" si="3"/>
        <v>43</v>
      </c>
      <c r="B45" s="4">
        <v>201</v>
      </c>
      <c r="C45" s="2" t="s">
        <v>6</v>
      </c>
      <c r="D45" s="5" t="s">
        <v>50</v>
      </c>
      <c r="E45" s="9">
        <v>1.7416056306391264E-3</v>
      </c>
      <c r="F45" s="7">
        <f t="shared" si="0"/>
        <v>0</v>
      </c>
      <c r="G45" s="8">
        <f t="shared" si="1"/>
        <v>0</v>
      </c>
      <c r="H45" s="8">
        <f t="shared" si="2"/>
        <v>0</v>
      </c>
      <c r="I45" s="6"/>
    </row>
    <row r="46" spans="1:9" x14ac:dyDescent="0.25">
      <c r="A46" s="4">
        <f t="shared" si="3"/>
        <v>44</v>
      </c>
      <c r="B46" s="4">
        <v>201</v>
      </c>
      <c r="C46" s="2" t="s">
        <v>6</v>
      </c>
      <c r="D46" s="5" t="s">
        <v>51</v>
      </c>
      <c r="E46" s="9">
        <v>3.5861854972347438E-3</v>
      </c>
      <c r="F46" s="7">
        <f t="shared" si="0"/>
        <v>0</v>
      </c>
      <c r="G46" s="8">
        <f t="shared" si="1"/>
        <v>0</v>
      </c>
      <c r="H46" s="8">
        <f t="shared" si="2"/>
        <v>0</v>
      </c>
      <c r="I46" s="6"/>
    </row>
    <row r="47" spans="1:9" x14ac:dyDescent="0.25">
      <c r="A47" s="4">
        <f t="shared" si="3"/>
        <v>45</v>
      </c>
      <c r="B47" s="4">
        <v>201</v>
      </c>
      <c r="C47" s="2" t="s">
        <v>6</v>
      </c>
      <c r="D47" s="5" t="s">
        <v>52</v>
      </c>
      <c r="E47" s="9">
        <v>4.2263856527452823E-3</v>
      </c>
      <c r="F47" s="7">
        <f t="shared" si="0"/>
        <v>0</v>
      </c>
      <c r="G47" s="8">
        <f t="shared" si="1"/>
        <v>0</v>
      </c>
      <c r="H47" s="8">
        <f t="shared" si="2"/>
        <v>0</v>
      </c>
      <c r="I47" s="6"/>
    </row>
    <row r="48" spans="1:9" x14ac:dyDescent="0.25">
      <c r="A48" s="4">
        <f t="shared" si="3"/>
        <v>46</v>
      </c>
      <c r="B48" s="4">
        <v>201</v>
      </c>
      <c r="C48" s="2" t="s">
        <v>6</v>
      </c>
      <c r="D48" s="5" t="s">
        <v>53</v>
      </c>
      <c r="E48" s="9">
        <v>5.6957722337009267E-3</v>
      </c>
      <c r="F48" s="7">
        <f t="shared" si="0"/>
        <v>0</v>
      </c>
      <c r="G48" s="8">
        <f t="shared" si="1"/>
        <v>0</v>
      </c>
      <c r="H48" s="8">
        <f t="shared" si="2"/>
        <v>0</v>
      </c>
      <c r="I48" s="6"/>
    </row>
    <row r="49" spans="1:9" x14ac:dyDescent="0.25">
      <c r="A49" s="4">
        <f t="shared" si="3"/>
        <v>47</v>
      </c>
      <c r="B49" s="4">
        <v>201</v>
      </c>
      <c r="C49" s="2" t="s">
        <v>6</v>
      </c>
      <c r="D49" s="5" t="s">
        <v>54</v>
      </c>
      <c r="E49" s="9">
        <v>2.8962738080982285E-2</v>
      </c>
      <c r="F49" s="7">
        <f t="shared" si="0"/>
        <v>0</v>
      </c>
      <c r="G49" s="8">
        <f t="shared" si="1"/>
        <v>0</v>
      </c>
      <c r="H49" s="8">
        <f t="shared" si="2"/>
        <v>0</v>
      </c>
      <c r="I49" s="6"/>
    </row>
    <row r="50" spans="1:9" x14ac:dyDescent="0.25">
      <c r="A50" s="4">
        <f t="shared" si="3"/>
        <v>48</v>
      </c>
      <c r="B50" s="4">
        <v>202</v>
      </c>
      <c r="C50" s="2" t="s">
        <v>6</v>
      </c>
      <c r="D50" s="5" t="s">
        <v>55</v>
      </c>
      <c r="E50" s="9">
        <v>4.8551377553034084E-2</v>
      </c>
      <c r="F50" s="7">
        <f t="shared" si="0"/>
        <v>0</v>
      </c>
      <c r="G50" s="8">
        <f t="shared" si="1"/>
        <v>0</v>
      </c>
      <c r="H50" s="8">
        <f t="shared" si="2"/>
        <v>0</v>
      </c>
      <c r="I50" s="6"/>
    </row>
    <row r="51" spans="1:9" x14ac:dyDescent="0.25">
      <c r="A51" s="4">
        <f t="shared" si="3"/>
        <v>49</v>
      </c>
      <c r="B51" s="4">
        <v>202</v>
      </c>
      <c r="C51" s="2" t="s">
        <v>6</v>
      </c>
      <c r="D51" s="5" t="s">
        <v>56</v>
      </c>
      <c r="E51" s="9">
        <v>5.4462519357131632E-3</v>
      </c>
      <c r="F51" s="7">
        <f t="shared" si="0"/>
        <v>0</v>
      </c>
      <c r="G51" s="8">
        <f t="shared" si="1"/>
        <v>0</v>
      </c>
      <c r="H51" s="8">
        <f t="shared" si="2"/>
        <v>0</v>
      </c>
      <c r="I51" s="6"/>
    </row>
    <row r="52" spans="1:9" x14ac:dyDescent="0.25">
      <c r="A52" s="4">
        <f t="shared" si="3"/>
        <v>50</v>
      </c>
      <c r="B52" s="4">
        <v>202</v>
      </c>
      <c r="C52" s="2" t="s">
        <v>6</v>
      </c>
      <c r="D52" s="5" t="s">
        <v>57</v>
      </c>
      <c r="E52" s="9">
        <v>7.6257636222316202E-3</v>
      </c>
      <c r="F52" s="7">
        <f t="shared" si="0"/>
        <v>0</v>
      </c>
      <c r="G52" s="8">
        <f t="shared" si="1"/>
        <v>0</v>
      </c>
      <c r="H52" s="8">
        <f t="shared" si="2"/>
        <v>0</v>
      </c>
      <c r="I52" s="6"/>
    </row>
    <row r="53" spans="1:9" x14ac:dyDescent="0.25">
      <c r="A53" s="4">
        <f t="shared" si="3"/>
        <v>51</v>
      </c>
      <c r="B53" s="4">
        <v>202</v>
      </c>
      <c r="C53" s="2" t="s">
        <v>6</v>
      </c>
      <c r="D53" s="5" t="s">
        <v>58</v>
      </c>
      <c r="E53" s="9">
        <v>7.1604633536570305E-3</v>
      </c>
      <c r="F53" s="7">
        <f t="shared" si="0"/>
        <v>0</v>
      </c>
      <c r="G53" s="8">
        <f t="shared" si="1"/>
        <v>0</v>
      </c>
      <c r="H53" s="8">
        <f t="shared" si="2"/>
        <v>0</v>
      </c>
      <c r="I53" s="6"/>
    </row>
    <row r="54" spans="1:9" x14ac:dyDescent="0.25">
      <c r="A54" s="4">
        <f t="shared" si="3"/>
        <v>52</v>
      </c>
      <c r="B54" s="4">
        <v>202</v>
      </c>
      <c r="C54" s="2" t="s">
        <v>6</v>
      </c>
      <c r="D54" s="5" t="s">
        <v>59</v>
      </c>
      <c r="E54" s="9">
        <v>6.4423837267608072E-3</v>
      </c>
      <c r="F54" s="7">
        <f t="shared" si="0"/>
        <v>0</v>
      </c>
      <c r="G54" s="8">
        <f t="shared" si="1"/>
        <v>0</v>
      </c>
      <c r="H54" s="8">
        <f t="shared" si="2"/>
        <v>0</v>
      </c>
      <c r="I54" s="6"/>
    </row>
    <row r="55" spans="1:9" x14ac:dyDescent="0.25">
      <c r="A55" s="4">
        <f t="shared" si="3"/>
        <v>53</v>
      </c>
      <c r="B55" s="4">
        <v>202</v>
      </c>
      <c r="C55" s="2" t="s">
        <v>6</v>
      </c>
      <c r="D55" s="5" t="s">
        <v>60</v>
      </c>
      <c r="E55" s="9">
        <v>7.7859675611805772E-3</v>
      </c>
      <c r="F55" s="7">
        <f t="shared" si="0"/>
        <v>0</v>
      </c>
      <c r="G55" s="8">
        <f t="shared" si="1"/>
        <v>0</v>
      </c>
      <c r="H55" s="8">
        <f t="shared" si="2"/>
        <v>0</v>
      </c>
      <c r="I55" s="6"/>
    </row>
    <row r="56" spans="1:9" x14ac:dyDescent="0.25">
      <c r="A56" s="4">
        <f t="shared" si="3"/>
        <v>54</v>
      </c>
      <c r="B56" s="4">
        <v>202</v>
      </c>
      <c r="C56" s="2" t="s">
        <v>6</v>
      </c>
      <c r="D56" s="5" t="s">
        <v>61</v>
      </c>
      <c r="E56" s="9">
        <v>7.3208785279979963E-3</v>
      </c>
      <c r="F56" s="7">
        <f t="shared" si="0"/>
        <v>0</v>
      </c>
      <c r="G56" s="8">
        <f t="shared" si="1"/>
        <v>0</v>
      </c>
      <c r="H56" s="8">
        <f t="shared" si="2"/>
        <v>0</v>
      </c>
      <c r="I56" s="6"/>
    </row>
    <row r="57" spans="1:9" x14ac:dyDescent="0.25">
      <c r="A57" s="4">
        <f t="shared" si="3"/>
        <v>55</v>
      </c>
      <c r="B57" s="4">
        <v>202</v>
      </c>
      <c r="C57" s="2" t="s">
        <v>6</v>
      </c>
      <c r="D57" s="5" t="s">
        <v>62</v>
      </c>
      <c r="E57" s="9">
        <v>6.6598294392960569E-3</v>
      </c>
      <c r="F57" s="7">
        <f t="shared" si="0"/>
        <v>0</v>
      </c>
      <c r="G57" s="8">
        <f t="shared" si="1"/>
        <v>0</v>
      </c>
      <c r="H57" s="8">
        <f t="shared" si="2"/>
        <v>0</v>
      </c>
      <c r="I57" s="6"/>
    </row>
    <row r="58" spans="1:9" x14ac:dyDescent="0.25">
      <c r="A58" s="4">
        <f t="shared" si="3"/>
        <v>56</v>
      </c>
      <c r="B58" s="4">
        <v>202</v>
      </c>
      <c r="C58" s="2" t="s">
        <v>6</v>
      </c>
      <c r="D58" s="5" t="s">
        <v>63</v>
      </c>
      <c r="E58" s="9">
        <v>2.9860029814459923E-2</v>
      </c>
      <c r="F58" s="7">
        <f t="shared" si="0"/>
        <v>0</v>
      </c>
      <c r="G58" s="8">
        <f t="shared" si="1"/>
        <v>0</v>
      </c>
      <c r="H58" s="8">
        <f t="shared" si="2"/>
        <v>0</v>
      </c>
      <c r="I58" s="6"/>
    </row>
    <row r="59" spans="1:9" x14ac:dyDescent="0.25">
      <c r="A59" s="4">
        <f t="shared" si="3"/>
        <v>57</v>
      </c>
      <c r="B59" s="4">
        <v>202</v>
      </c>
      <c r="C59" s="2" t="s">
        <v>6</v>
      </c>
      <c r="D59" s="5" t="s">
        <v>64</v>
      </c>
      <c r="E59" s="9">
        <v>2.4314738656378575E-2</v>
      </c>
      <c r="F59" s="7">
        <f t="shared" si="0"/>
        <v>0</v>
      </c>
      <c r="G59" s="8">
        <f t="shared" si="1"/>
        <v>0</v>
      </c>
      <c r="H59" s="8">
        <f t="shared" si="2"/>
        <v>0</v>
      </c>
      <c r="I59" s="6"/>
    </row>
    <row r="60" spans="1:9" x14ac:dyDescent="0.25">
      <c r="A60" s="4">
        <f t="shared" si="3"/>
        <v>58</v>
      </c>
      <c r="B60" s="4">
        <v>202</v>
      </c>
      <c r="C60" s="2" t="s">
        <v>6</v>
      </c>
      <c r="D60" s="5" t="s">
        <v>65</v>
      </c>
      <c r="E60" s="9">
        <v>7.0095356660657771E-3</v>
      </c>
      <c r="F60" s="7">
        <f t="shared" si="0"/>
        <v>0</v>
      </c>
      <c r="G60" s="8">
        <f t="shared" si="1"/>
        <v>0</v>
      </c>
      <c r="H60" s="8">
        <f t="shared" si="2"/>
        <v>0</v>
      </c>
      <c r="I60" s="6"/>
    </row>
    <row r="61" spans="1:9" x14ac:dyDescent="0.25">
      <c r="A61" s="4">
        <f t="shared" si="3"/>
        <v>59</v>
      </c>
      <c r="B61" s="4">
        <v>202</v>
      </c>
      <c r="C61" s="2" t="s">
        <v>6</v>
      </c>
      <c r="D61" s="5" t="s">
        <v>66</v>
      </c>
      <c r="E61" s="9">
        <v>7.9007770143865504E-3</v>
      </c>
      <c r="F61" s="7">
        <f t="shared" si="0"/>
        <v>0</v>
      </c>
      <c r="G61" s="8">
        <f t="shared" si="1"/>
        <v>0</v>
      </c>
      <c r="H61" s="8">
        <f t="shared" si="2"/>
        <v>0</v>
      </c>
      <c r="I61" s="6"/>
    </row>
    <row r="62" spans="1:9" x14ac:dyDescent="0.25">
      <c r="A62" s="4">
        <f t="shared" si="3"/>
        <v>60</v>
      </c>
      <c r="B62" s="4">
        <v>202</v>
      </c>
      <c r="C62" s="2" t="s">
        <v>6</v>
      </c>
      <c r="D62" s="5" t="s">
        <v>67</v>
      </c>
      <c r="E62" s="9">
        <v>2.359152299180804E-3</v>
      </c>
      <c r="F62" s="7">
        <f t="shared" si="0"/>
        <v>0</v>
      </c>
      <c r="G62" s="8">
        <f t="shared" si="1"/>
        <v>0</v>
      </c>
      <c r="H62" s="8">
        <f t="shared" si="2"/>
        <v>0</v>
      </c>
      <c r="I62" s="6"/>
    </row>
    <row r="63" spans="1:9" x14ac:dyDescent="0.25">
      <c r="A63" s="4">
        <f t="shared" si="3"/>
        <v>61</v>
      </c>
      <c r="B63" s="4">
        <v>202</v>
      </c>
      <c r="C63" s="2" t="s">
        <v>6</v>
      </c>
      <c r="D63" s="5" t="s">
        <v>68</v>
      </c>
      <c r="E63" s="9">
        <v>3.5487364798798011E-3</v>
      </c>
      <c r="F63" s="7">
        <f t="shared" si="0"/>
        <v>0</v>
      </c>
      <c r="G63" s="8">
        <f t="shared" si="1"/>
        <v>0</v>
      </c>
      <c r="H63" s="8">
        <f t="shared" si="2"/>
        <v>0</v>
      </c>
      <c r="I63" s="6"/>
    </row>
    <row r="64" spans="1:9" x14ac:dyDescent="0.25">
      <c r="A64" s="4">
        <f t="shared" si="3"/>
        <v>62</v>
      </c>
      <c r="B64" s="4">
        <v>202</v>
      </c>
      <c r="C64" s="2" t="s">
        <v>6</v>
      </c>
      <c r="D64" s="5" t="s">
        <v>69</v>
      </c>
      <c r="E64" s="9">
        <v>3.3467230215551221E-3</v>
      </c>
      <c r="F64" s="7">
        <f t="shared" ref="F64:F127" si="4">$J$6*E64</f>
        <v>0</v>
      </c>
      <c r="G64" s="8">
        <f t="shared" ref="G64:G127" si="5">F64*0.7</f>
        <v>0</v>
      </c>
      <c r="H64" s="8">
        <f t="shared" ref="H64:H127" si="6">F64*0.3</f>
        <v>0</v>
      </c>
      <c r="I64" s="6"/>
    </row>
    <row r="65" spans="1:9" x14ac:dyDescent="0.25">
      <c r="A65" s="4">
        <f t="shared" ref="A65:A128" si="7">A64+1</f>
        <v>63</v>
      </c>
      <c r="B65" s="4">
        <v>202</v>
      </c>
      <c r="C65" s="2" t="s">
        <v>6</v>
      </c>
      <c r="D65" s="5" t="s">
        <v>70</v>
      </c>
      <c r="E65" s="9">
        <v>2.4356858993545391E-3</v>
      </c>
      <c r="F65" s="7">
        <f t="shared" si="4"/>
        <v>0</v>
      </c>
      <c r="G65" s="8">
        <f t="shared" si="5"/>
        <v>0</v>
      </c>
      <c r="H65" s="8">
        <f t="shared" si="6"/>
        <v>0</v>
      </c>
      <c r="I65" s="6"/>
    </row>
    <row r="66" spans="1:9" x14ac:dyDescent="0.25">
      <c r="A66" s="4">
        <f t="shared" si="7"/>
        <v>64</v>
      </c>
      <c r="B66" s="4">
        <v>202</v>
      </c>
      <c r="C66" s="2" t="s">
        <v>6</v>
      </c>
      <c r="D66" s="5" t="s">
        <v>71</v>
      </c>
      <c r="E66" s="9">
        <v>5.0735180335658792E-3</v>
      </c>
      <c r="F66" s="7">
        <f t="shared" si="4"/>
        <v>0</v>
      </c>
      <c r="G66" s="8">
        <f t="shared" si="5"/>
        <v>0</v>
      </c>
      <c r="H66" s="8">
        <f t="shared" si="6"/>
        <v>0</v>
      </c>
      <c r="I66" s="6"/>
    </row>
    <row r="67" spans="1:9" x14ac:dyDescent="0.25">
      <c r="A67" s="4">
        <f t="shared" si="7"/>
        <v>65</v>
      </c>
      <c r="B67" s="4">
        <v>202</v>
      </c>
      <c r="C67" s="2" t="s">
        <v>6</v>
      </c>
      <c r="D67" s="5" t="s">
        <v>72</v>
      </c>
      <c r="E67" s="9">
        <v>1.0230419729303537E-2</v>
      </c>
      <c r="F67" s="7">
        <f t="shared" si="4"/>
        <v>0</v>
      </c>
      <c r="G67" s="8">
        <f t="shared" si="5"/>
        <v>0</v>
      </c>
      <c r="H67" s="8">
        <f t="shared" si="6"/>
        <v>0</v>
      </c>
      <c r="I67" s="6"/>
    </row>
    <row r="68" spans="1:9" x14ac:dyDescent="0.25">
      <c r="A68" s="4">
        <f t="shared" si="7"/>
        <v>66</v>
      </c>
      <c r="B68" s="4">
        <v>202</v>
      </c>
      <c r="C68" s="2" t="s">
        <v>6</v>
      </c>
      <c r="D68" s="5" t="s">
        <v>73</v>
      </c>
      <c r="E68" s="9">
        <v>2.8806381643816368E-3</v>
      </c>
      <c r="F68" s="7">
        <f t="shared" si="4"/>
        <v>0</v>
      </c>
      <c r="G68" s="8">
        <f t="shared" si="5"/>
        <v>0</v>
      </c>
      <c r="H68" s="8">
        <f t="shared" si="6"/>
        <v>0</v>
      </c>
      <c r="I68" s="6"/>
    </row>
    <row r="69" spans="1:9" x14ac:dyDescent="0.25">
      <c r="A69" s="4">
        <f t="shared" si="7"/>
        <v>67</v>
      </c>
      <c r="B69" s="4">
        <v>202</v>
      </c>
      <c r="C69" s="2" t="s">
        <v>6</v>
      </c>
      <c r="D69" s="5" t="s">
        <v>74</v>
      </c>
      <c r="E69" s="9">
        <v>3.3638119647687436E-3</v>
      </c>
      <c r="F69" s="7">
        <f t="shared" si="4"/>
        <v>0</v>
      </c>
      <c r="G69" s="8">
        <f t="shared" si="5"/>
        <v>0</v>
      </c>
      <c r="H69" s="8">
        <f t="shared" si="6"/>
        <v>0</v>
      </c>
      <c r="I69" s="6"/>
    </row>
    <row r="70" spans="1:9" x14ac:dyDescent="0.25">
      <c r="A70" s="4">
        <f t="shared" si="7"/>
        <v>68</v>
      </c>
      <c r="B70" s="4">
        <v>202</v>
      </c>
      <c r="C70" s="2" t="s">
        <v>6</v>
      </c>
      <c r="D70" s="5" t="s">
        <v>75</v>
      </c>
      <c r="E70" s="9">
        <v>4.501115385945228E-3</v>
      </c>
      <c r="F70" s="7">
        <f t="shared" si="4"/>
        <v>0</v>
      </c>
      <c r="G70" s="8">
        <f t="shared" si="5"/>
        <v>0</v>
      </c>
      <c r="H70" s="8">
        <f t="shared" si="6"/>
        <v>0</v>
      </c>
      <c r="I70" s="6"/>
    </row>
    <row r="71" spans="1:9" x14ac:dyDescent="0.25">
      <c r="A71" s="4">
        <f t="shared" si="7"/>
        <v>69</v>
      </c>
      <c r="B71" s="4">
        <v>202</v>
      </c>
      <c r="C71" s="2" t="s">
        <v>6</v>
      </c>
      <c r="D71" s="5" t="s">
        <v>76</v>
      </c>
      <c r="E71" s="9">
        <v>7.2623693420596422E-3</v>
      </c>
      <c r="F71" s="7">
        <f t="shared" si="4"/>
        <v>0</v>
      </c>
      <c r="G71" s="8">
        <f t="shared" si="5"/>
        <v>0</v>
      </c>
      <c r="H71" s="8">
        <f t="shared" si="6"/>
        <v>0</v>
      </c>
      <c r="I71" s="6"/>
    </row>
    <row r="72" spans="1:9" x14ac:dyDescent="0.25">
      <c r="A72" s="4">
        <f t="shared" si="7"/>
        <v>70</v>
      </c>
      <c r="B72" s="4">
        <v>202</v>
      </c>
      <c r="C72" s="2" t="s">
        <v>6</v>
      </c>
      <c r="D72" s="5" t="s">
        <v>77</v>
      </c>
      <c r="E72" s="9">
        <v>2.8231036788949867E-3</v>
      </c>
      <c r="F72" s="7">
        <f t="shared" si="4"/>
        <v>0</v>
      </c>
      <c r="G72" s="8">
        <f t="shared" si="5"/>
        <v>0</v>
      </c>
      <c r="H72" s="8">
        <f t="shared" si="6"/>
        <v>0</v>
      </c>
      <c r="I72" s="6"/>
    </row>
    <row r="73" spans="1:9" x14ac:dyDescent="0.25">
      <c r="A73" s="4">
        <f t="shared" si="7"/>
        <v>71</v>
      </c>
      <c r="B73" s="4">
        <v>202</v>
      </c>
      <c r="C73" s="2" t="s">
        <v>6</v>
      </c>
      <c r="D73" s="5" t="s">
        <v>78</v>
      </c>
      <c r="E73" s="9">
        <v>6.8742786269132194E-3</v>
      </c>
      <c r="F73" s="7">
        <f t="shared" si="4"/>
        <v>0</v>
      </c>
      <c r="G73" s="8">
        <f t="shared" si="5"/>
        <v>0</v>
      </c>
      <c r="H73" s="8">
        <f t="shared" si="6"/>
        <v>0</v>
      </c>
      <c r="I73" s="6"/>
    </row>
    <row r="74" spans="1:9" x14ac:dyDescent="0.25">
      <c r="A74" s="4">
        <f t="shared" si="7"/>
        <v>72</v>
      </c>
      <c r="B74" s="4">
        <v>202</v>
      </c>
      <c r="C74" s="2" t="s">
        <v>6</v>
      </c>
      <c r="D74" s="5" t="s">
        <v>79</v>
      </c>
      <c r="E74" s="9">
        <v>2.6449085198436799E-3</v>
      </c>
      <c r="F74" s="7">
        <f t="shared" si="4"/>
        <v>0</v>
      </c>
      <c r="G74" s="8">
        <f t="shared" si="5"/>
        <v>0</v>
      </c>
      <c r="H74" s="8">
        <f t="shared" si="6"/>
        <v>0</v>
      </c>
      <c r="I74" s="6"/>
    </row>
    <row r="75" spans="1:9" x14ac:dyDescent="0.25">
      <c r="A75" s="4">
        <f t="shared" si="7"/>
        <v>73</v>
      </c>
      <c r="B75" s="4">
        <v>202</v>
      </c>
      <c r="C75" s="2" t="s">
        <v>6</v>
      </c>
      <c r="D75" s="5" t="s">
        <v>80</v>
      </c>
      <c r="E75" s="9">
        <v>2.1808068612363243E-2</v>
      </c>
      <c r="F75" s="7">
        <f t="shared" si="4"/>
        <v>0</v>
      </c>
      <c r="G75" s="8">
        <f t="shared" si="5"/>
        <v>0</v>
      </c>
      <c r="H75" s="8">
        <f t="shared" si="6"/>
        <v>0</v>
      </c>
      <c r="I75" s="6"/>
    </row>
    <row r="76" spans="1:9" x14ac:dyDescent="0.25">
      <c r="A76" s="4">
        <f t="shared" si="7"/>
        <v>74</v>
      </c>
      <c r="B76" s="4">
        <v>202</v>
      </c>
      <c r="C76" s="2" t="s">
        <v>6</v>
      </c>
      <c r="D76" s="5" t="s">
        <v>81</v>
      </c>
      <c r="E76" s="9">
        <v>8.059363493762399E-3</v>
      </c>
      <c r="F76" s="7">
        <f t="shared" si="4"/>
        <v>0</v>
      </c>
      <c r="G76" s="8">
        <f t="shared" si="5"/>
        <v>0</v>
      </c>
      <c r="H76" s="8">
        <f t="shared" si="6"/>
        <v>0</v>
      </c>
      <c r="I76" s="6"/>
    </row>
    <row r="77" spans="1:9" x14ac:dyDescent="0.25">
      <c r="A77" s="4">
        <f t="shared" si="7"/>
        <v>75</v>
      </c>
      <c r="B77" s="4">
        <v>202</v>
      </c>
      <c r="C77" s="2" t="s">
        <v>6</v>
      </c>
      <c r="D77" s="5" t="s">
        <v>82</v>
      </c>
      <c r="E77" s="9">
        <v>2.1243943374460936E-3</v>
      </c>
      <c r="F77" s="7">
        <f t="shared" si="4"/>
        <v>0</v>
      </c>
      <c r="G77" s="8">
        <f t="shared" si="5"/>
        <v>0</v>
      </c>
      <c r="H77" s="8">
        <f t="shared" si="6"/>
        <v>0</v>
      </c>
      <c r="I77" s="6"/>
    </row>
    <row r="78" spans="1:9" x14ac:dyDescent="0.25">
      <c r="A78" s="4">
        <f t="shared" si="7"/>
        <v>76</v>
      </c>
      <c r="B78" s="4">
        <v>203</v>
      </c>
      <c r="C78" s="2" t="s">
        <v>6</v>
      </c>
      <c r="D78" s="5" t="s">
        <v>83</v>
      </c>
      <c r="E78" s="9">
        <v>5.5570871459008908E-3</v>
      </c>
      <c r="F78" s="7">
        <f t="shared" si="4"/>
        <v>0</v>
      </c>
      <c r="G78" s="8">
        <f t="shared" si="5"/>
        <v>0</v>
      </c>
      <c r="H78" s="8">
        <f t="shared" si="6"/>
        <v>0</v>
      </c>
      <c r="I78" s="6"/>
    </row>
    <row r="79" spans="1:9" x14ac:dyDescent="0.25">
      <c r="A79" s="4">
        <f t="shared" si="7"/>
        <v>77</v>
      </c>
      <c r="B79" s="4">
        <v>203</v>
      </c>
      <c r="C79" s="2" t="s">
        <v>6</v>
      </c>
      <c r="D79" s="5" t="s">
        <v>84</v>
      </c>
      <c r="E79" s="9">
        <v>1.3722836327200748E-2</v>
      </c>
      <c r="F79" s="7">
        <f t="shared" si="4"/>
        <v>0</v>
      </c>
      <c r="G79" s="8">
        <f t="shared" si="5"/>
        <v>0</v>
      </c>
      <c r="H79" s="8">
        <f t="shared" si="6"/>
        <v>0</v>
      </c>
      <c r="I79" s="6"/>
    </row>
    <row r="80" spans="1:9" x14ac:dyDescent="0.25">
      <c r="A80" s="4">
        <f t="shared" si="7"/>
        <v>78</v>
      </c>
      <c r="B80" s="4">
        <v>203</v>
      </c>
      <c r="C80" s="2" t="s">
        <v>6</v>
      </c>
      <c r="D80" s="5" t="s">
        <v>85</v>
      </c>
      <c r="E80" s="9">
        <v>4.0081070692358214E-3</v>
      </c>
      <c r="F80" s="7">
        <f t="shared" si="4"/>
        <v>0</v>
      </c>
      <c r="G80" s="8">
        <f t="shared" si="5"/>
        <v>0</v>
      </c>
      <c r="H80" s="8">
        <f t="shared" si="6"/>
        <v>0</v>
      </c>
      <c r="I80" s="6"/>
    </row>
    <row r="81" spans="1:9" x14ac:dyDescent="0.25">
      <c r="A81" s="4">
        <f t="shared" si="7"/>
        <v>79</v>
      </c>
      <c r="B81" s="4">
        <v>203</v>
      </c>
      <c r="C81" s="2" t="s">
        <v>6</v>
      </c>
      <c r="D81" s="5" t="s">
        <v>86</v>
      </c>
      <c r="E81" s="9">
        <v>1.5265713209860952E-2</v>
      </c>
      <c r="F81" s="7">
        <f t="shared" si="4"/>
        <v>0</v>
      </c>
      <c r="G81" s="8">
        <f t="shared" si="5"/>
        <v>0</v>
      </c>
      <c r="H81" s="8">
        <f t="shared" si="6"/>
        <v>0</v>
      </c>
      <c r="I81" s="6"/>
    </row>
    <row r="82" spans="1:9" x14ac:dyDescent="0.25">
      <c r="A82" s="4">
        <f t="shared" si="7"/>
        <v>80</v>
      </c>
      <c r="B82" s="4">
        <v>203</v>
      </c>
      <c r="C82" s="2" t="s">
        <v>6</v>
      </c>
      <c r="D82" s="5" t="s">
        <v>87</v>
      </c>
      <c r="E82" s="9">
        <v>5.9050491718622969E-3</v>
      </c>
      <c r="F82" s="7">
        <f t="shared" si="4"/>
        <v>0</v>
      </c>
      <c r="G82" s="8">
        <f t="shared" si="5"/>
        <v>0</v>
      </c>
      <c r="H82" s="8">
        <f t="shared" si="6"/>
        <v>0</v>
      </c>
      <c r="I82" s="6"/>
    </row>
    <row r="83" spans="1:9" x14ac:dyDescent="0.25">
      <c r="A83" s="4">
        <f t="shared" si="7"/>
        <v>81</v>
      </c>
      <c r="B83" s="4">
        <v>203</v>
      </c>
      <c r="C83" s="2" t="s">
        <v>6</v>
      </c>
      <c r="D83" s="5" t="s">
        <v>88</v>
      </c>
      <c r="E83" s="9">
        <v>6.8189590953942189E-3</v>
      </c>
      <c r="F83" s="7">
        <f t="shared" si="4"/>
        <v>0</v>
      </c>
      <c r="G83" s="8">
        <f t="shared" si="5"/>
        <v>0</v>
      </c>
      <c r="H83" s="8">
        <f t="shared" si="6"/>
        <v>0</v>
      </c>
      <c r="I83" s="6"/>
    </row>
    <row r="84" spans="1:9" x14ac:dyDescent="0.25">
      <c r="A84" s="4">
        <f t="shared" si="7"/>
        <v>82</v>
      </c>
      <c r="B84" s="4">
        <v>203</v>
      </c>
      <c r="C84" s="2" t="s">
        <v>6</v>
      </c>
      <c r="D84" s="5" t="s">
        <v>89</v>
      </c>
      <c r="E84" s="9">
        <v>4.3201952903369903E-3</v>
      </c>
      <c r="F84" s="7">
        <f t="shared" si="4"/>
        <v>0</v>
      </c>
      <c r="G84" s="8">
        <f t="shared" si="5"/>
        <v>0</v>
      </c>
      <c r="H84" s="8">
        <f t="shared" si="6"/>
        <v>0</v>
      </c>
      <c r="I84" s="6"/>
    </row>
    <row r="85" spans="1:9" x14ac:dyDescent="0.25">
      <c r="A85" s="4">
        <f t="shared" si="7"/>
        <v>83</v>
      </c>
      <c r="B85" s="4">
        <v>203</v>
      </c>
      <c r="C85" s="2" t="s">
        <v>6</v>
      </c>
      <c r="D85" s="5" t="s">
        <v>90</v>
      </c>
      <c r="E85" s="9">
        <v>4.8397740017128172E-3</v>
      </c>
      <c r="F85" s="7">
        <f t="shared" si="4"/>
        <v>0</v>
      </c>
      <c r="G85" s="8">
        <f t="shared" si="5"/>
        <v>0</v>
      </c>
      <c r="H85" s="8">
        <f t="shared" si="6"/>
        <v>0</v>
      </c>
      <c r="I85" s="6"/>
    </row>
    <row r="86" spans="1:9" x14ac:dyDescent="0.25">
      <c r="A86" s="4">
        <f t="shared" si="7"/>
        <v>84</v>
      </c>
      <c r="B86" s="4">
        <v>203</v>
      </c>
      <c r="C86" s="2" t="s">
        <v>6</v>
      </c>
      <c r="D86" s="5" t="s">
        <v>91</v>
      </c>
      <c r="E86" s="9">
        <v>6.1163630227323391E-3</v>
      </c>
      <c r="F86" s="7">
        <f t="shared" si="4"/>
        <v>0</v>
      </c>
      <c r="G86" s="8">
        <f t="shared" si="5"/>
        <v>0</v>
      </c>
      <c r="H86" s="8">
        <f t="shared" si="6"/>
        <v>0</v>
      </c>
      <c r="I86" s="6"/>
    </row>
    <row r="87" spans="1:9" x14ac:dyDescent="0.25">
      <c r="A87" s="4">
        <f t="shared" si="7"/>
        <v>85</v>
      </c>
      <c r="B87" s="4">
        <v>203</v>
      </c>
      <c r="C87" s="2" t="s">
        <v>6</v>
      </c>
      <c r="D87" s="5" t="s">
        <v>92</v>
      </c>
      <c r="E87" s="9">
        <v>6.6559064963015828E-3</v>
      </c>
      <c r="F87" s="7">
        <f t="shared" si="4"/>
        <v>0</v>
      </c>
      <c r="G87" s="8">
        <f t="shared" si="5"/>
        <v>0</v>
      </c>
      <c r="H87" s="8">
        <f t="shared" si="6"/>
        <v>0</v>
      </c>
      <c r="I87" s="6"/>
    </row>
    <row r="88" spans="1:9" x14ac:dyDescent="0.25">
      <c r="A88" s="4">
        <f t="shared" si="7"/>
        <v>86</v>
      </c>
      <c r="B88" s="4">
        <v>203</v>
      </c>
      <c r="C88" s="2" t="s">
        <v>6</v>
      </c>
      <c r="D88" s="5" t="s">
        <v>93</v>
      </c>
      <c r="E88" s="9">
        <v>4.1081949244429162E-3</v>
      </c>
      <c r="F88" s="7">
        <f t="shared" si="4"/>
        <v>0</v>
      </c>
      <c r="G88" s="8">
        <f t="shared" si="5"/>
        <v>0</v>
      </c>
      <c r="H88" s="8">
        <f t="shared" si="6"/>
        <v>0</v>
      </c>
      <c r="I88" s="6"/>
    </row>
    <row r="89" spans="1:9" x14ac:dyDescent="0.25">
      <c r="A89" s="4">
        <f t="shared" si="7"/>
        <v>87</v>
      </c>
      <c r="B89" s="4">
        <v>203</v>
      </c>
      <c r="C89" s="2" t="s">
        <v>6</v>
      </c>
      <c r="D89" s="5" t="s">
        <v>94</v>
      </c>
      <c r="E89" s="9">
        <v>7.4224887868517934E-3</v>
      </c>
      <c r="F89" s="7">
        <f t="shared" si="4"/>
        <v>0</v>
      </c>
      <c r="G89" s="8">
        <f t="shared" si="5"/>
        <v>0</v>
      </c>
      <c r="H89" s="8">
        <f t="shared" si="6"/>
        <v>0</v>
      </c>
      <c r="I89" s="6"/>
    </row>
    <row r="90" spans="1:9" x14ac:dyDescent="0.25">
      <c r="A90" s="4">
        <f t="shared" si="7"/>
        <v>88</v>
      </c>
      <c r="B90" s="4">
        <v>203</v>
      </c>
      <c r="C90" s="2" t="s">
        <v>6</v>
      </c>
      <c r="D90" s="5" t="s">
        <v>95</v>
      </c>
      <c r="E90" s="9">
        <v>2.0862594085968092E-2</v>
      </c>
      <c r="F90" s="7">
        <f t="shared" si="4"/>
        <v>0</v>
      </c>
      <c r="G90" s="8">
        <f t="shared" si="5"/>
        <v>0</v>
      </c>
      <c r="H90" s="8">
        <f t="shared" si="6"/>
        <v>0</v>
      </c>
      <c r="I90" s="6"/>
    </row>
    <row r="91" spans="1:9" x14ac:dyDescent="0.25">
      <c r="A91" s="4">
        <f t="shared" si="7"/>
        <v>89</v>
      </c>
      <c r="B91" s="4">
        <v>203</v>
      </c>
      <c r="C91" s="2" t="s">
        <v>6</v>
      </c>
      <c r="D91" s="5" t="s">
        <v>96</v>
      </c>
      <c r="E91" s="9">
        <v>2.1403999448635484E-3</v>
      </c>
      <c r="F91" s="7">
        <f t="shared" si="4"/>
        <v>0</v>
      </c>
      <c r="G91" s="8">
        <f t="shared" si="5"/>
        <v>0</v>
      </c>
      <c r="H91" s="8">
        <f t="shared" si="6"/>
        <v>0</v>
      </c>
      <c r="I91" s="6"/>
    </row>
    <row r="92" spans="1:9" x14ac:dyDescent="0.25">
      <c r="A92" s="4">
        <f t="shared" si="7"/>
        <v>90</v>
      </c>
      <c r="B92" s="4">
        <v>203</v>
      </c>
      <c r="C92" s="2" t="s">
        <v>6</v>
      </c>
      <c r="D92" s="5" t="s">
        <v>97</v>
      </c>
      <c r="E92" s="9">
        <v>2.2447954932434231E-3</v>
      </c>
      <c r="F92" s="7">
        <f t="shared" si="4"/>
        <v>0</v>
      </c>
      <c r="G92" s="8">
        <f t="shared" si="5"/>
        <v>0</v>
      </c>
      <c r="H92" s="8">
        <f t="shared" si="6"/>
        <v>0</v>
      </c>
      <c r="I92" s="6"/>
    </row>
    <row r="93" spans="1:9" x14ac:dyDescent="0.25">
      <c r="A93" s="4">
        <f t="shared" si="7"/>
        <v>91</v>
      </c>
      <c r="B93" s="4">
        <v>203</v>
      </c>
      <c r="C93" s="2" t="s">
        <v>6</v>
      </c>
      <c r="D93" s="5" t="s">
        <v>98</v>
      </c>
      <c r="E93" s="9">
        <v>2.582256102573469E-3</v>
      </c>
      <c r="F93" s="7">
        <f t="shared" si="4"/>
        <v>0</v>
      </c>
      <c r="G93" s="8">
        <f t="shared" si="5"/>
        <v>0</v>
      </c>
      <c r="H93" s="8">
        <f t="shared" si="6"/>
        <v>0</v>
      </c>
      <c r="I93" s="6"/>
    </row>
    <row r="94" spans="1:9" x14ac:dyDescent="0.25">
      <c r="A94" s="4">
        <f t="shared" si="7"/>
        <v>92</v>
      </c>
      <c r="B94" s="4">
        <v>203</v>
      </c>
      <c r="C94" s="2" t="s">
        <v>6</v>
      </c>
      <c r="D94" s="5" t="s">
        <v>99</v>
      </c>
      <c r="E94" s="9">
        <v>6.1594248662178372E-3</v>
      </c>
      <c r="F94" s="7">
        <f t="shared" si="4"/>
        <v>0</v>
      </c>
      <c r="G94" s="8">
        <f t="shared" si="5"/>
        <v>0</v>
      </c>
      <c r="H94" s="8">
        <f t="shared" si="6"/>
        <v>0</v>
      </c>
      <c r="I94" s="6"/>
    </row>
    <row r="95" spans="1:9" x14ac:dyDescent="0.25">
      <c r="A95" s="4">
        <f t="shared" si="7"/>
        <v>93</v>
      </c>
      <c r="B95" s="4">
        <v>203</v>
      </c>
      <c r="C95" s="2" t="s">
        <v>6</v>
      </c>
      <c r="D95" s="5" t="s">
        <v>100</v>
      </c>
      <c r="E95" s="9">
        <v>2.4503915038165951E-2</v>
      </c>
      <c r="F95" s="7">
        <f t="shared" si="4"/>
        <v>0</v>
      </c>
      <c r="G95" s="8">
        <f t="shared" si="5"/>
        <v>0</v>
      </c>
      <c r="H95" s="8">
        <f t="shared" si="6"/>
        <v>0</v>
      </c>
      <c r="I95" s="6"/>
    </row>
    <row r="96" spans="1:9" x14ac:dyDescent="0.25">
      <c r="A96" s="4">
        <f t="shared" si="7"/>
        <v>94</v>
      </c>
      <c r="B96" s="4">
        <v>203</v>
      </c>
      <c r="C96" s="2" t="s">
        <v>6</v>
      </c>
      <c r="D96" s="5" t="s">
        <v>101</v>
      </c>
      <c r="E96" s="9">
        <v>1.8208098496975617E-3</v>
      </c>
      <c r="F96" s="7">
        <f t="shared" si="4"/>
        <v>0</v>
      </c>
      <c r="G96" s="8">
        <f t="shared" si="5"/>
        <v>0</v>
      </c>
      <c r="H96" s="8">
        <f t="shared" si="6"/>
        <v>0</v>
      </c>
      <c r="I96" s="6"/>
    </row>
    <row r="97" spans="1:9" x14ac:dyDescent="0.25">
      <c r="A97" s="4">
        <f t="shared" si="7"/>
        <v>95</v>
      </c>
      <c r="B97" s="4">
        <v>203</v>
      </c>
      <c r="C97" s="2" t="s">
        <v>6</v>
      </c>
      <c r="D97" s="5" t="s">
        <v>102</v>
      </c>
      <c r="E97" s="9">
        <v>8.1208978722791883E-3</v>
      </c>
      <c r="F97" s="7">
        <f t="shared" si="4"/>
        <v>0</v>
      </c>
      <c r="G97" s="8">
        <f t="shared" si="5"/>
        <v>0</v>
      </c>
      <c r="H97" s="8">
        <f t="shared" si="6"/>
        <v>0</v>
      </c>
      <c r="I97" s="6"/>
    </row>
    <row r="98" spans="1:9" x14ac:dyDescent="0.25">
      <c r="A98" s="4">
        <f t="shared" si="7"/>
        <v>96</v>
      </c>
      <c r="B98" s="4">
        <v>203</v>
      </c>
      <c r="C98" s="2" t="s">
        <v>6</v>
      </c>
      <c r="D98" s="5" t="s">
        <v>103</v>
      </c>
      <c r="E98" s="9">
        <v>5.7589919688811079E-3</v>
      </c>
      <c r="F98" s="7">
        <f t="shared" si="4"/>
        <v>0</v>
      </c>
      <c r="G98" s="8">
        <f t="shared" si="5"/>
        <v>0</v>
      </c>
      <c r="H98" s="8">
        <f t="shared" si="6"/>
        <v>0</v>
      </c>
      <c r="I98" s="6"/>
    </row>
    <row r="99" spans="1:9" x14ac:dyDescent="0.25">
      <c r="A99" s="4">
        <f t="shared" si="7"/>
        <v>97</v>
      </c>
      <c r="B99" s="4">
        <v>204</v>
      </c>
      <c r="C99" s="2" t="s">
        <v>6</v>
      </c>
      <c r="D99" s="5" t="s">
        <v>104</v>
      </c>
      <c r="E99" s="9">
        <v>2.4603672460866972E-3</v>
      </c>
      <c r="F99" s="7">
        <f t="shared" si="4"/>
        <v>0</v>
      </c>
      <c r="G99" s="8">
        <f t="shared" si="5"/>
        <v>0</v>
      </c>
      <c r="H99" s="8">
        <f t="shared" si="6"/>
        <v>0</v>
      </c>
      <c r="I99" s="6"/>
    </row>
    <row r="100" spans="1:9" x14ac:dyDescent="0.25">
      <c r="A100" s="4">
        <f t="shared" si="7"/>
        <v>98</v>
      </c>
      <c r="B100" s="4">
        <v>204</v>
      </c>
      <c r="C100" s="2" t="s">
        <v>6</v>
      </c>
      <c r="D100" s="5" t="s">
        <v>105</v>
      </c>
      <c r="E100" s="9">
        <v>7.1676544099307472E-3</v>
      </c>
      <c r="F100" s="7">
        <f t="shared" si="4"/>
        <v>0</v>
      </c>
      <c r="G100" s="8">
        <f t="shared" si="5"/>
        <v>0</v>
      </c>
      <c r="H100" s="8">
        <f t="shared" si="6"/>
        <v>0</v>
      </c>
      <c r="I100" s="6"/>
    </row>
    <row r="101" spans="1:9" x14ac:dyDescent="0.25">
      <c r="A101" s="4">
        <f t="shared" si="7"/>
        <v>99</v>
      </c>
      <c r="B101" s="4">
        <v>204</v>
      </c>
      <c r="C101" s="2" t="s">
        <v>6</v>
      </c>
      <c r="D101" s="5" t="s">
        <v>106</v>
      </c>
      <c r="E101" s="9">
        <v>3.707905365407908E-3</v>
      </c>
      <c r="F101" s="7">
        <f t="shared" si="4"/>
        <v>0</v>
      </c>
      <c r="G101" s="8">
        <f t="shared" si="5"/>
        <v>0</v>
      </c>
      <c r="H101" s="8">
        <f t="shared" si="6"/>
        <v>0</v>
      </c>
      <c r="I101" s="6"/>
    </row>
    <row r="102" spans="1:9" x14ac:dyDescent="0.25">
      <c r="A102" s="4">
        <f t="shared" si="7"/>
        <v>100</v>
      </c>
      <c r="B102" s="4">
        <v>204</v>
      </c>
      <c r="C102" s="2" t="s">
        <v>6</v>
      </c>
      <c r="D102" s="5" t="s">
        <v>107</v>
      </c>
      <c r="E102" s="9">
        <v>5.8762487349859425E-3</v>
      </c>
      <c r="F102" s="7">
        <f t="shared" si="4"/>
        <v>0</v>
      </c>
      <c r="G102" s="8">
        <f t="shared" si="5"/>
        <v>0</v>
      </c>
      <c r="H102" s="8">
        <f t="shared" si="6"/>
        <v>0</v>
      </c>
      <c r="I102" s="6"/>
    </row>
    <row r="103" spans="1:9" x14ac:dyDescent="0.25">
      <c r="A103" s="4">
        <f t="shared" si="7"/>
        <v>101</v>
      </c>
      <c r="B103" s="4">
        <v>204</v>
      </c>
      <c r="C103" s="2" t="s">
        <v>6</v>
      </c>
      <c r="D103" s="5" t="s">
        <v>108</v>
      </c>
      <c r="E103" s="9">
        <v>8.297211527517374E-3</v>
      </c>
      <c r="F103" s="7">
        <f t="shared" si="4"/>
        <v>0</v>
      </c>
      <c r="G103" s="8">
        <f t="shared" si="5"/>
        <v>0</v>
      </c>
      <c r="H103" s="8">
        <f t="shared" si="6"/>
        <v>0</v>
      </c>
      <c r="I103" s="6"/>
    </row>
    <row r="104" spans="1:9" x14ac:dyDescent="0.25">
      <c r="A104" s="4">
        <f t="shared" si="7"/>
        <v>102</v>
      </c>
      <c r="B104" s="4">
        <v>207</v>
      </c>
      <c r="C104" s="2" t="s">
        <v>6</v>
      </c>
      <c r="D104" s="5" t="s">
        <v>109</v>
      </c>
      <c r="E104" s="9">
        <v>1.6012397126483806E-3</v>
      </c>
      <c r="F104" s="7">
        <f t="shared" si="4"/>
        <v>0</v>
      </c>
      <c r="G104" s="8">
        <f t="shared" si="5"/>
        <v>0</v>
      </c>
      <c r="H104" s="8">
        <f t="shared" si="6"/>
        <v>0</v>
      </c>
      <c r="I104" s="6"/>
    </row>
    <row r="105" spans="1:9" x14ac:dyDescent="0.25">
      <c r="A105" s="4">
        <f t="shared" si="7"/>
        <v>103</v>
      </c>
      <c r="B105" s="4">
        <v>207</v>
      </c>
      <c r="C105" s="2" t="s">
        <v>6</v>
      </c>
      <c r="D105" s="5" t="s">
        <v>110</v>
      </c>
      <c r="E105" s="9">
        <v>4.0392793777996039E-3</v>
      </c>
      <c r="F105" s="7">
        <f t="shared" si="4"/>
        <v>0</v>
      </c>
      <c r="G105" s="8">
        <f t="shared" si="5"/>
        <v>0</v>
      </c>
      <c r="H105" s="8">
        <f t="shared" si="6"/>
        <v>0</v>
      </c>
      <c r="I105" s="6"/>
    </row>
    <row r="106" spans="1:9" x14ac:dyDescent="0.25">
      <c r="A106" s="4">
        <f t="shared" si="7"/>
        <v>104</v>
      </c>
      <c r="B106" s="4">
        <v>207</v>
      </c>
      <c r="C106" s="2" t="s">
        <v>6</v>
      </c>
      <c r="D106" s="5" t="s">
        <v>111</v>
      </c>
      <c r="E106" s="9">
        <v>3.7613449019380193E-3</v>
      </c>
      <c r="F106" s="7">
        <f t="shared" si="4"/>
        <v>0</v>
      </c>
      <c r="G106" s="8">
        <f t="shared" si="5"/>
        <v>0</v>
      </c>
      <c r="H106" s="8">
        <f t="shared" si="6"/>
        <v>0</v>
      </c>
      <c r="I106" s="6"/>
    </row>
    <row r="107" spans="1:9" x14ac:dyDescent="0.25">
      <c r="A107" s="4">
        <v>105</v>
      </c>
      <c r="B107" s="4">
        <v>207</v>
      </c>
      <c r="C107" s="2" t="s">
        <v>6</v>
      </c>
      <c r="D107" s="5" t="s">
        <v>112</v>
      </c>
      <c r="E107" s="9">
        <v>2.6139021819450467E-3</v>
      </c>
      <c r="F107" s="7">
        <f t="shared" si="4"/>
        <v>0</v>
      </c>
      <c r="G107" s="8">
        <f t="shared" si="5"/>
        <v>0</v>
      </c>
      <c r="H107" s="8">
        <f t="shared" si="6"/>
        <v>0</v>
      </c>
      <c r="I107" s="6"/>
    </row>
    <row r="108" spans="1:9" x14ac:dyDescent="0.25">
      <c r="A108" s="4">
        <f t="shared" si="7"/>
        <v>106</v>
      </c>
      <c r="B108" s="4">
        <v>207</v>
      </c>
      <c r="C108" s="2" t="s">
        <v>6</v>
      </c>
      <c r="D108" s="5" t="s">
        <v>113</v>
      </c>
      <c r="E108" s="9">
        <v>3.1101755942852393E-3</v>
      </c>
      <c r="F108" s="7">
        <f t="shared" si="4"/>
        <v>0</v>
      </c>
      <c r="G108" s="8">
        <f t="shared" si="5"/>
        <v>0</v>
      </c>
      <c r="H108" s="8">
        <f t="shared" si="6"/>
        <v>0</v>
      </c>
      <c r="I108" s="6"/>
    </row>
    <row r="109" spans="1:9" x14ac:dyDescent="0.25">
      <c r="A109" s="4">
        <f t="shared" si="7"/>
        <v>107</v>
      </c>
      <c r="B109" s="4">
        <v>207</v>
      </c>
      <c r="C109" s="2" t="s">
        <v>6</v>
      </c>
      <c r="D109" s="5" t="s">
        <v>114</v>
      </c>
      <c r="E109" s="9">
        <v>1.2016940039580937E-3</v>
      </c>
      <c r="F109" s="7">
        <f t="shared" si="4"/>
        <v>0</v>
      </c>
      <c r="G109" s="8">
        <f t="shared" si="5"/>
        <v>0</v>
      </c>
      <c r="H109" s="8">
        <f t="shared" si="6"/>
        <v>0</v>
      </c>
      <c r="I109" s="6"/>
    </row>
    <row r="110" spans="1:9" x14ac:dyDescent="0.25">
      <c r="A110" s="4">
        <f t="shared" si="7"/>
        <v>108</v>
      </c>
      <c r="B110" s="4">
        <v>207</v>
      </c>
      <c r="C110" s="2" t="s">
        <v>6</v>
      </c>
      <c r="D110" s="5" t="s">
        <v>115</v>
      </c>
      <c r="E110" s="9">
        <v>1.0613069624281469E-3</v>
      </c>
      <c r="F110" s="7">
        <f t="shared" si="4"/>
        <v>0</v>
      </c>
      <c r="G110" s="8">
        <f t="shared" si="5"/>
        <v>0</v>
      </c>
      <c r="H110" s="8">
        <f t="shared" si="6"/>
        <v>0</v>
      </c>
      <c r="I110" s="6"/>
    </row>
    <row r="111" spans="1:9" x14ac:dyDescent="0.25">
      <c r="A111" s="4">
        <f t="shared" si="7"/>
        <v>109</v>
      </c>
      <c r="B111" s="4">
        <v>207</v>
      </c>
      <c r="C111" s="2" t="s">
        <v>6</v>
      </c>
      <c r="D111" s="5" t="s">
        <v>116</v>
      </c>
      <c r="E111" s="9">
        <v>3.6269780690803624E-3</v>
      </c>
      <c r="F111" s="7">
        <f t="shared" si="4"/>
        <v>0</v>
      </c>
      <c r="G111" s="8">
        <f t="shared" si="5"/>
        <v>0</v>
      </c>
      <c r="H111" s="8">
        <f t="shared" si="6"/>
        <v>0</v>
      </c>
      <c r="I111" s="6"/>
    </row>
    <row r="112" spans="1:9" x14ac:dyDescent="0.25">
      <c r="A112" s="4">
        <v>110</v>
      </c>
      <c r="B112" s="4">
        <v>207</v>
      </c>
      <c r="C112" s="2" t="s">
        <v>6</v>
      </c>
      <c r="D112" s="5" t="s">
        <v>117</v>
      </c>
      <c r="E112" s="9">
        <v>3.569485830672113E-3</v>
      </c>
      <c r="F112" s="7">
        <f t="shared" si="4"/>
        <v>0</v>
      </c>
      <c r="G112" s="8">
        <f t="shared" si="5"/>
        <v>0</v>
      </c>
      <c r="H112" s="8">
        <f t="shared" si="6"/>
        <v>0</v>
      </c>
      <c r="I112" s="6"/>
    </row>
    <row r="113" spans="1:9" x14ac:dyDescent="0.25">
      <c r="A113" s="4">
        <f t="shared" si="7"/>
        <v>111</v>
      </c>
      <c r="B113" s="4">
        <v>208</v>
      </c>
      <c r="C113" s="2" t="s">
        <v>6</v>
      </c>
      <c r="D113" s="5" t="s">
        <v>118</v>
      </c>
      <c r="E113" s="9">
        <v>2.7863517383336775E-3</v>
      </c>
      <c r="F113" s="7">
        <f t="shared" si="4"/>
        <v>0</v>
      </c>
      <c r="G113" s="8">
        <f t="shared" si="5"/>
        <v>0</v>
      </c>
      <c r="H113" s="8">
        <f t="shared" si="6"/>
        <v>0</v>
      </c>
      <c r="I113" s="6"/>
    </row>
    <row r="114" spans="1:9" x14ac:dyDescent="0.25">
      <c r="A114" s="4">
        <f t="shared" si="7"/>
        <v>112</v>
      </c>
      <c r="B114" s="4">
        <v>208</v>
      </c>
      <c r="C114" s="2" t="s">
        <v>6</v>
      </c>
      <c r="D114" s="5" t="s">
        <v>119</v>
      </c>
      <c r="E114" s="9">
        <v>2.0288163578584149E-3</v>
      </c>
      <c r="F114" s="7">
        <f t="shared" si="4"/>
        <v>0</v>
      </c>
      <c r="G114" s="8">
        <f t="shared" si="5"/>
        <v>0</v>
      </c>
      <c r="H114" s="8">
        <f t="shared" si="6"/>
        <v>0</v>
      </c>
      <c r="I114" s="6"/>
    </row>
    <row r="115" spans="1:9" x14ac:dyDescent="0.25">
      <c r="A115" s="4">
        <f t="shared" si="7"/>
        <v>113</v>
      </c>
      <c r="B115" s="4">
        <v>210</v>
      </c>
      <c r="C115" s="2" t="s">
        <v>6</v>
      </c>
      <c r="D115" s="5" t="s">
        <v>120</v>
      </c>
      <c r="E115" s="9">
        <v>1.4884309603695879E-3</v>
      </c>
      <c r="F115" s="7">
        <f t="shared" si="4"/>
        <v>0</v>
      </c>
      <c r="G115" s="8">
        <f t="shared" si="5"/>
        <v>0</v>
      </c>
      <c r="H115" s="8">
        <f t="shared" si="6"/>
        <v>0</v>
      </c>
      <c r="I115" s="6"/>
    </row>
    <row r="116" spans="1:9" x14ac:dyDescent="0.25">
      <c r="A116" s="4">
        <f t="shared" si="7"/>
        <v>114</v>
      </c>
      <c r="B116" s="4">
        <v>210</v>
      </c>
      <c r="C116" s="2" t="s">
        <v>6</v>
      </c>
      <c r="D116" s="5" t="s">
        <v>121</v>
      </c>
      <c r="E116" s="9">
        <v>1.5959179387115306E-2</v>
      </c>
      <c r="F116" s="7">
        <f t="shared" si="4"/>
        <v>0</v>
      </c>
      <c r="G116" s="8">
        <f t="shared" si="5"/>
        <v>0</v>
      </c>
      <c r="H116" s="8">
        <f t="shared" si="6"/>
        <v>0</v>
      </c>
      <c r="I116" s="6"/>
    </row>
    <row r="117" spans="1:9" x14ac:dyDescent="0.25">
      <c r="A117" s="4">
        <f t="shared" si="7"/>
        <v>115</v>
      </c>
      <c r="B117" s="4">
        <v>210</v>
      </c>
      <c r="C117" s="2" t="s">
        <v>6</v>
      </c>
      <c r="D117" s="5" t="s">
        <v>122</v>
      </c>
      <c r="E117" s="9">
        <v>1.5642644661012324E-3</v>
      </c>
      <c r="F117" s="7">
        <f t="shared" si="4"/>
        <v>0</v>
      </c>
      <c r="G117" s="8">
        <f t="shared" si="5"/>
        <v>0</v>
      </c>
      <c r="H117" s="8">
        <f t="shared" si="6"/>
        <v>0</v>
      </c>
      <c r="I117" s="6"/>
    </row>
    <row r="118" spans="1:9" x14ac:dyDescent="0.25">
      <c r="A118" s="4">
        <f t="shared" si="7"/>
        <v>116</v>
      </c>
      <c r="B118" s="4">
        <v>210</v>
      </c>
      <c r="C118" s="2" t="s">
        <v>6</v>
      </c>
      <c r="D118" s="5" t="s">
        <v>123</v>
      </c>
      <c r="E118" s="9">
        <v>3.0150381913723249E-3</v>
      </c>
      <c r="F118" s="7">
        <f t="shared" si="4"/>
        <v>0</v>
      </c>
      <c r="G118" s="8">
        <f t="shared" si="5"/>
        <v>0</v>
      </c>
      <c r="H118" s="8">
        <f t="shared" si="6"/>
        <v>0</v>
      </c>
      <c r="I118" s="6"/>
    </row>
    <row r="119" spans="1:9" x14ac:dyDescent="0.25">
      <c r="A119" s="4">
        <f t="shared" si="7"/>
        <v>117</v>
      </c>
      <c r="B119" s="4">
        <v>210</v>
      </c>
      <c r="C119" s="2" t="s">
        <v>6</v>
      </c>
      <c r="D119" s="5" t="s">
        <v>124</v>
      </c>
      <c r="E119" s="9">
        <v>1.4884309603695879E-3</v>
      </c>
      <c r="F119" s="7">
        <f t="shared" si="4"/>
        <v>0</v>
      </c>
      <c r="G119" s="8">
        <f t="shared" si="5"/>
        <v>0</v>
      </c>
      <c r="H119" s="8">
        <f t="shared" si="6"/>
        <v>0</v>
      </c>
      <c r="I119" s="6"/>
    </row>
    <row r="120" spans="1:9" x14ac:dyDescent="0.25">
      <c r="A120" s="4">
        <f t="shared" si="7"/>
        <v>118</v>
      </c>
      <c r="B120" s="4">
        <v>210</v>
      </c>
      <c r="C120" s="2" t="s">
        <v>6</v>
      </c>
      <c r="D120" s="5" t="s">
        <v>125</v>
      </c>
      <c r="E120" s="9">
        <v>2.5116401110244746E-3</v>
      </c>
      <c r="F120" s="7">
        <f t="shared" si="4"/>
        <v>0</v>
      </c>
      <c r="G120" s="8">
        <f t="shared" si="5"/>
        <v>0</v>
      </c>
      <c r="H120" s="8">
        <f t="shared" si="6"/>
        <v>0</v>
      </c>
      <c r="I120" s="6"/>
    </row>
    <row r="121" spans="1:9" x14ac:dyDescent="0.25">
      <c r="A121" s="4">
        <f t="shared" si="7"/>
        <v>119</v>
      </c>
      <c r="B121" s="4">
        <v>211</v>
      </c>
      <c r="C121" s="2" t="s">
        <v>6</v>
      </c>
      <c r="D121" s="4" t="s">
        <v>126</v>
      </c>
      <c r="E121" s="9">
        <v>1.8391299934817562E-3</v>
      </c>
      <c r="F121" s="7">
        <f t="shared" si="4"/>
        <v>0</v>
      </c>
      <c r="G121" s="8">
        <f t="shared" si="5"/>
        <v>0</v>
      </c>
      <c r="H121" s="8">
        <f t="shared" si="6"/>
        <v>0</v>
      </c>
      <c r="I121" s="6"/>
    </row>
    <row r="122" spans="1:9" x14ac:dyDescent="0.25">
      <c r="A122" s="4">
        <f t="shared" si="7"/>
        <v>120</v>
      </c>
      <c r="B122" s="4">
        <v>211</v>
      </c>
      <c r="C122" s="2" t="s">
        <v>6</v>
      </c>
      <c r="D122" s="4" t="s">
        <v>127</v>
      </c>
      <c r="E122" s="9">
        <v>1.3357681249153938E-3</v>
      </c>
      <c r="F122" s="7">
        <f t="shared" si="4"/>
        <v>0</v>
      </c>
      <c r="G122" s="8">
        <f t="shared" si="5"/>
        <v>0</v>
      </c>
      <c r="H122" s="8">
        <f t="shared" si="6"/>
        <v>0</v>
      </c>
      <c r="I122" s="6"/>
    </row>
    <row r="123" spans="1:9" x14ac:dyDescent="0.25">
      <c r="A123" s="4">
        <f t="shared" si="7"/>
        <v>121</v>
      </c>
      <c r="B123" s="4">
        <v>211</v>
      </c>
      <c r="C123" s="2" t="s">
        <v>6</v>
      </c>
      <c r="D123" s="5" t="s">
        <v>128</v>
      </c>
      <c r="E123" s="9">
        <v>1.5064251981203956E-3</v>
      </c>
      <c r="F123" s="7">
        <f t="shared" si="4"/>
        <v>0</v>
      </c>
      <c r="G123" s="8">
        <f t="shared" si="5"/>
        <v>0</v>
      </c>
      <c r="H123" s="8">
        <f t="shared" si="6"/>
        <v>0</v>
      </c>
      <c r="I123" s="6"/>
    </row>
    <row r="124" spans="1:9" x14ac:dyDescent="0.25">
      <c r="A124" s="4">
        <f t="shared" si="7"/>
        <v>122</v>
      </c>
      <c r="B124" s="4">
        <v>211</v>
      </c>
      <c r="C124" s="2" t="s">
        <v>6</v>
      </c>
      <c r="D124" s="4" t="s">
        <v>129</v>
      </c>
      <c r="E124" s="9">
        <v>4.169513541095007E-3</v>
      </c>
      <c r="F124" s="7">
        <f t="shared" si="4"/>
        <v>0</v>
      </c>
      <c r="G124" s="8">
        <f t="shared" si="5"/>
        <v>0</v>
      </c>
      <c r="H124" s="8">
        <f t="shared" si="6"/>
        <v>0</v>
      </c>
      <c r="I124" s="6"/>
    </row>
    <row r="125" spans="1:9" x14ac:dyDescent="0.25">
      <c r="A125" s="4">
        <f t="shared" si="7"/>
        <v>123</v>
      </c>
      <c r="B125" s="4">
        <v>211</v>
      </c>
      <c r="C125" s="2" t="s">
        <v>6</v>
      </c>
      <c r="D125" s="4" t="s">
        <v>130</v>
      </c>
      <c r="E125" s="9">
        <v>1.2086768424882577E-3</v>
      </c>
      <c r="F125" s="7">
        <f t="shared" si="4"/>
        <v>0</v>
      </c>
      <c r="G125" s="8">
        <f t="shared" si="5"/>
        <v>0</v>
      </c>
      <c r="H125" s="8">
        <f t="shared" si="6"/>
        <v>0</v>
      </c>
      <c r="I125" s="6"/>
    </row>
    <row r="126" spans="1:9" x14ac:dyDescent="0.25">
      <c r="A126" s="4">
        <f t="shared" si="7"/>
        <v>124</v>
      </c>
      <c r="B126" s="4">
        <v>211</v>
      </c>
      <c r="C126" s="2" t="s">
        <v>6</v>
      </c>
      <c r="D126" s="4" t="s">
        <v>131</v>
      </c>
      <c r="E126" s="9">
        <v>4.2046766897435531E-3</v>
      </c>
      <c r="F126" s="7">
        <f t="shared" si="4"/>
        <v>0</v>
      </c>
      <c r="G126" s="8">
        <f t="shared" si="5"/>
        <v>0</v>
      </c>
      <c r="H126" s="8">
        <f t="shared" si="6"/>
        <v>0</v>
      </c>
      <c r="I126" s="6"/>
    </row>
    <row r="127" spans="1:9" x14ac:dyDescent="0.25">
      <c r="A127" s="4">
        <f t="shared" si="7"/>
        <v>125</v>
      </c>
      <c r="B127" s="4">
        <v>211</v>
      </c>
      <c r="C127" s="2" t="s">
        <v>6</v>
      </c>
      <c r="D127" s="5" t="s">
        <v>132</v>
      </c>
      <c r="E127" s="9">
        <v>2.1644113736381887E-3</v>
      </c>
      <c r="F127" s="7">
        <f t="shared" si="4"/>
        <v>0</v>
      </c>
      <c r="G127" s="8">
        <f t="shared" si="5"/>
        <v>0</v>
      </c>
      <c r="H127" s="8">
        <f t="shared" si="6"/>
        <v>0</v>
      </c>
      <c r="I127" s="6"/>
    </row>
    <row r="128" spans="1:9" x14ac:dyDescent="0.25">
      <c r="A128" s="4">
        <f t="shared" si="7"/>
        <v>126</v>
      </c>
      <c r="B128" s="4">
        <v>211</v>
      </c>
      <c r="C128" s="2" t="s">
        <v>6</v>
      </c>
      <c r="D128" s="5" t="s">
        <v>133</v>
      </c>
      <c r="E128" s="9">
        <v>2.1606061189335486E-3</v>
      </c>
      <c r="F128" s="7">
        <f t="shared" ref="F128:F191" si="8">$J$6*E128</f>
        <v>0</v>
      </c>
      <c r="G128" s="8">
        <f t="shared" ref="G128:G191" si="9">F128*0.7</f>
        <v>0</v>
      </c>
      <c r="H128" s="8">
        <f t="shared" ref="H128:H191" si="10">F128*0.3</f>
        <v>0</v>
      </c>
      <c r="I128" s="6"/>
    </row>
    <row r="129" spans="1:9" x14ac:dyDescent="0.25">
      <c r="A129" s="4">
        <f t="shared" ref="A129:A192" si="11">A128+1</f>
        <v>127</v>
      </c>
      <c r="B129" s="4">
        <v>211</v>
      </c>
      <c r="C129" s="2" t="s">
        <v>6</v>
      </c>
      <c r="D129" s="5" t="s">
        <v>134</v>
      </c>
      <c r="E129" s="9">
        <v>2.0165511257037678E-3</v>
      </c>
      <c r="F129" s="7">
        <f t="shared" si="8"/>
        <v>0</v>
      </c>
      <c r="G129" s="8">
        <f t="shared" si="9"/>
        <v>0</v>
      </c>
      <c r="H129" s="8">
        <f t="shared" si="10"/>
        <v>0</v>
      </c>
      <c r="I129" s="6"/>
    </row>
    <row r="130" spans="1:9" x14ac:dyDescent="0.25">
      <c r="A130" s="4">
        <f t="shared" si="11"/>
        <v>128</v>
      </c>
      <c r="B130" s="4">
        <v>211</v>
      </c>
      <c r="C130" s="2" t="s">
        <v>6</v>
      </c>
      <c r="D130" s="4" t="s">
        <v>135</v>
      </c>
      <c r="E130" s="9">
        <v>4.1861709605792354E-3</v>
      </c>
      <c r="F130" s="7">
        <f t="shared" si="8"/>
        <v>0</v>
      </c>
      <c r="G130" s="8">
        <f t="shared" si="9"/>
        <v>0</v>
      </c>
      <c r="H130" s="8">
        <f t="shared" si="10"/>
        <v>0</v>
      </c>
      <c r="I130" s="6"/>
    </row>
    <row r="131" spans="1:9" x14ac:dyDescent="0.25">
      <c r="A131" s="4">
        <f t="shared" si="11"/>
        <v>129</v>
      </c>
      <c r="B131" s="4">
        <v>211</v>
      </c>
      <c r="C131" s="2" t="s">
        <v>6</v>
      </c>
      <c r="D131" s="4" t="s">
        <v>136</v>
      </c>
      <c r="E131" s="9">
        <v>3.3708400680257664E-3</v>
      </c>
      <c r="F131" s="7">
        <f t="shared" si="8"/>
        <v>0</v>
      </c>
      <c r="G131" s="8">
        <f t="shared" si="9"/>
        <v>0</v>
      </c>
      <c r="H131" s="8">
        <f t="shared" si="10"/>
        <v>0</v>
      </c>
      <c r="I131" s="6"/>
    </row>
    <row r="132" spans="1:9" x14ac:dyDescent="0.25">
      <c r="A132" s="4">
        <f t="shared" si="11"/>
        <v>130</v>
      </c>
      <c r="B132" s="4">
        <v>211</v>
      </c>
      <c r="C132" s="2" t="s">
        <v>6</v>
      </c>
      <c r="D132" s="4" t="s">
        <v>137</v>
      </c>
      <c r="E132" s="9">
        <v>4.5317052883567556E-3</v>
      </c>
      <c r="F132" s="7">
        <f t="shared" si="8"/>
        <v>0</v>
      </c>
      <c r="G132" s="8">
        <f t="shared" si="9"/>
        <v>0</v>
      </c>
      <c r="H132" s="8">
        <f t="shared" si="10"/>
        <v>0</v>
      </c>
      <c r="I132" s="6"/>
    </row>
    <row r="133" spans="1:9" x14ac:dyDescent="0.25">
      <c r="A133" s="4">
        <f t="shared" si="11"/>
        <v>131</v>
      </c>
      <c r="B133" s="4">
        <v>213</v>
      </c>
      <c r="C133" s="2" t="s">
        <v>6</v>
      </c>
      <c r="D133" s="5" t="s">
        <v>138</v>
      </c>
      <c r="E133" s="9">
        <v>2.0593338367069672E-3</v>
      </c>
      <c r="F133" s="7">
        <f t="shared" si="8"/>
        <v>0</v>
      </c>
      <c r="G133" s="8">
        <f t="shared" si="9"/>
        <v>0</v>
      </c>
      <c r="H133" s="8">
        <f t="shared" si="10"/>
        <v>0</v>
      </c>
      <c r="I133" s="6"/>
    </row>
    <row r="134" spans="1:9" x14ac:dyDescent="0.25">
      <c r="A134" s="4">
        <f t="shared" si="11"/>
        <v>132</v>
      </c>
      <c r="B134" s="4">
        <v>213</v>
      </c>
      <c r="C134" s="2" t="s">
        <v>6</v>
      </c>
      <c r="D134" s="4" t="s">
        <v>139</v>
      </c>
      <c r="E134" s="9">
        <v>5.9810154541260624E-3</v>
      </c>
      <c r="F134" s="7">
        <f t="shared" si="8"/>
        <v>0</v>
      </c>
      <c r="G134" s="8">
        <f t="shared" si="9"/>
        <v>0</v>
      </c>
      <c r="H134" s="8">
        <f t="shared" si="10"/>
        <v>0</v>
      </c>
      <c r="I134" s="6"/>
    </row>
    <row r="135" spans="1:9" x14ac:dyDescent="0.25">
      <c r="A135" s="4">
        <f t="shared" si="11"/>
        <v>133</v>
      </c>
      <c r="B135" s="4">
        <v>213</v>
      </c>
      <c r="C135" s="2" t="s">
        <v>6</v>
      </c>
      <c r="D135" s="4" t="s">
        <v>140</v>
      </c>
      <c r="E135" s="9">
        <v>3.6277023047101105E-3</v>
      </c>
      <c r="F135" s="7">
        <f t="shared" si="8"/>
        <v>0</v>
      </c>
      <c r="G135" s="8">
        <f t="shared" si="9"/>
        <v>0</v>
      </c>
      <c r="H135" s="8">
        <f t="shared" si="10"/>
        <v>0</v>
      </c>
      <c r="I135" s="6"/>
    </row>
    <row r="136" spans="1:9" x14ac:dyDescent="0.25">
      <c r="A136" s="4">
        <f t="shared" si="11"/>
        <v>134</v>
      </c>
      <c r="B136" s="4">
        <v>213</v>
      </c>
      <c r="C136" s="2" t="s">
        <v>6</v>
      </c>
      <c r="D136" s="4" t="s">
        <v>141</v>
      </c>
      <c r="E136" s="9">
        <v>6.4067513337771513E-3</v>
      </c>
      <c r="F136" s="7">
        <f t="shared" si="8"/>
        <v>0</v>
      </c>
      <c r="G136" s="8">
        <f t="shared" si="9"/>
        <v>0</v>
      </c>
      <c r="H136" s="8">
        <f t="shared" si="10"/>
        <v>0</v>
      </c>
      <c r="I136" s="6"/>
    </row>
    <row r="137" spans="1:9" x14ac:dyDescent="0.25">
      <c r="A137" s="4">
        <f t="shared" si="11"/>
        <v>135</v>
      </c>
      <c r="B137" s="4">
        <v>213</v>
      </c>
      <c r="C137" s="2" t="s">
        <v>6</v>
      </c>
      <c r="D137" s="5" t="s">
        <v>142</v>
      </c>
      <c r="E137" s="9">
        <v>1.2922475988643883E-3</v>
      </c>
      <c r="F137" s="7">
        <f t="shared" si="8"/>
        <v>0</v>
      </c>
      <c r="G137" s="8">
        <f t="shared" si="9"/>
        <v>0</v>
      </c>
      <c r="H137" s="8">
        <f t="shared" si="10"/>
        <v>0</v>
      </c>
      <c r="I137" s="6"/>
    </row>
    <row r="138" spans="1:9" x14ac:dyDescent="0.25">
      <c r="A138" s="4">
        <f t="shared" si="11"/>
        <v>136</v>
      </c>
      <c r="B138" s="4">
        <v>213</v>
      </c>
      <c r="C138" s="2" t="s">
        <v>6</v>
      </c>
      <c r="D138" s="5" t="s">
        <v>143</v>
      </c>
      <c r="E138" s="9">
        <v>8.3571872906059701E-3</v>
      </c>
      <c r="F138" s="7">
        <f t="shared" si="8"/>
        <v>0</v>
      </c>
      <c r="G138" s="8">
        <f t="shared" si="9"/>
        <v>0</v>
      </c>
      <c r="H138" s="8">
        <f t="shared" si="10"/>
        <v>0</v>
      </c>
      <c r="I138" s="6"/>
    </row>
    <row r="139" spans="1:9" x14ac:dyDescent="0.25">
      <c r="A139" s="4">
        <f t="shared" si="11"/>
        <v>137</v>
      </c>
      <c r="B139" s="4">
        <v>213</v>
      </c>
      <c r="C139" s="2" t="s">
        <v>6</v>
      </c>
      <c r="D139" s="5" t="s">
        <v>144</v>
      </c>
      <c r="E139" s="9">
        <v>3.4804259717521758E-3</v>
      </c>
      <c r="F139" s="7">
        <f t="shared" si="8"/>
        <v>0</v>
      </c>
      <c r="G139" s="8">
        <f t="shared" si="9"/>
        <v>0</v>
      </c>
      <c r="H139" s="8">
        <f t="shared" si="10"/>
        <v>0</v>
      </c>
      <c r="I139" s="6"/>
    </row>
    <row r="140" spans="1:9" x14ac:dyDescent="0.25">
      <c r="A140" s="4">
        <f t="shared" si="11"/>
        <v>138</v>
      </c>
      <c r="B140" s="4">
        <v>213</v>
      </c>
      <c r="C140" s="2" t="s">
        <v>6</v>
      </c>
      <c r="D140" s="4" t="s">
        <v>145</v>
      </c>
      <c r="E140" s="9">
        <v>2.7838018253872688E-3</v>
      </c>
      <c r="F140" s="7">
        <f t="shared" si="8"/>
        <v>0</v>
      </c>
      <c r="G140" s="8">
        <f t="shared" si="9"/>
        <v>0</v>
      </c>
      <c r="H140" s="8">
        <f t="shared" si="10"/>
        <v>0</v>
      </c>
      <c r="I140" s="6"/>
    </row>
    <row r="141" spans="1:9" x14ac:dyDescent="0.25">
      <c r="A141" s="4">
        <f t="shared" si="11"/>
        <v>139</v>
      </c>
      <c r="B141" s="4">
        <v>213</v>
      </c>
      <c r="C141" s="2" t="s">
        <v>6</v>
      </c>
      <c r="D141" s="5" t="s">
        <v>146</v>
      </c>
      <c r="E141" s="9">
        <v>1.4433774689022799E-3</v>
      </c>
      <c r="F141" s="7">
        <f t="shared" si="8"/>
        <v>0</v>
      </c>
      <c r="G141" s="8">
        <f t="shared" si="9"/>
        <v>0</v>
      </c>
      <c r="H141" s="8">
        <f t="shared" si="10"/>
        <v>0</v>
      </c>
      <c r="I141" s="6"/>
    </row>
    <row r="142" spans="1:9" ht="17.25" customHeight="1" x14ac:dyDescent="0.25">
      <c r="A142" s="4">
        <f t="shared" si="11"/>
        <v>140</v>
      </c>
      <c r="B142" s="4">
        <v>213</v>
      </c>
      <c r="C142" s="2" t="s">
        <v>6</v>
      </c>
      <c r="D142" s="5" t="s">
        <v>147</v>
      </c>
      <c r="E142" s="9">
        <v>1.2790966868875279E-3</v>
      </c>
      <c r="F142" s="7">
        <f t="shared" si="8"/>
        <v>0</v>
      </c>
      <c r="G142" s="8">
        <f t="shared" si="9"/>
        <v>0</v>
      </c>
      <c r="H142" s="8">
        <f t="shared" si="10"/>
        <v>0</v>
      </c>
      <c r="I142" s="6"/>
    </row>
    <row r="143" spans="1:9" ht="16.5" customHeight="1" x14ac:dyDescent="0.25">
      <c r="A143" s="4">
        <f t="shared" si="11"/>
        <v>141</v>
      </c>
      <c r="B143" s="4">
        <v>213</v>
      </c>
      <c r="C143" s="2" t="s">
        <v>6</v>
      </c>
      <c r="D143" s="5" t="s">
        <v>148</v>
      </c>
      <c r="E143" s="9">
        <v>3.7863491370551065E-3</v>
      </c>
      <c r="F143" s="7">
        <f t="shared" si="8"/>
        <v>0</v>
      </c>
      <c r="G143" s="8">
        <f t="shared" si="9"/>
        <v>0</v>
      </c>
      <c r="H143" s="8">
        <f t="shared" si="10"/>
        <v>0</v>
      </c>
      <c r="I143" s="6"/>
    </row>
    <row r="144" spans="1:9" x14ac:dyDescent="0.25">
      <c r="A144" s="4">
        <f t="shared" si="11"/>
        <v>142</v>
      </c>
      <c r="B144" s="4">
        <v>213</v>
      </c>
      <c r="C144" s="2" t="s">
        <v>6</v>
      </c>
      <c r="D144" s="4" t="s">
        <v>149</v>
      </c>
      <c r="E144" s="9">
        <v>2.6064636784978328E-3</v>
      </c>
      <c r="F144" s="7">
        <f t="shared" si="8"/>
        <v>0</v>
      </c>
      <c r="G144" s="8">
        <f t="shared" si="9"/>
        <v>0</v>
      </c>
      <c r="H144" s="8">
        <f t="shared" si="10"/>
        <v>0</v>
      </c>
      <c r="I144" s="6"/>
    </row>
    <row r="145" spans="1:9" x14ac:dyDescent="0.25">
      <c r="A145" s="4">
        <f t="shared" si="11"/>
        <v>143</v>
      </c>
      <c r="B145" s="4">
        <v>213</v>
      </c>
      <c r="C145" s="2" t="s">
        <v>6</v>
      </c>
      <c r="D145" s="4" t="s">
        <v>150</v>
      </c>
      <c r="E145" s="9">
        <v>3.063507660893282E-3</v>
      </c>
      <c r="F145" s="7">
        <f t="shared" si="8"/>
        <v>0</v>
      </c>
      <c r="G145" s="8">
        <f t="shared" si="9"/>
        <v>0</v>
      </c>
      <c r="H145" s="8">
        <f t="shared" si="10"/>
        <v>0</v>
      </c>
      <c r="I145" s="6"/>
    </row>
    <row r="146" spans="1:9" x14ac:dyDescent="0.25">
      <c r="A146" s="4">
        <v>144</v>
      </c>
      <c r="B146" s="4">
        <v>214</v>
      </c>
      <c r="C146" s="2" t="s">
        <v>6</v>
      </c>
      <c r="D146" s="4" t="s">
        <v>151</v>
      </c>
      <c r="E146" s="9">
        <v>1.1206782905307489E-2</v>
      </c>
      <c r="F146" s="7">
        <f t="shared" si="8"/>
        <v>0</v>
      </c>
      <c r="G146" s="8">
        <f t="shared" si="9"/>
        <v>0</v>
      </c>
      <c r="H146" s="8">
        <f t="shared" si="10"/>
        <v>0</v>
      </c>
      <c r="I146" s="6"/>
    </row>
    <row r="147" spans="1:9" x14ac:dyDescent="0.25">
      <c r="A147" s="4">
        <v>145</v>
      </c>
      <c r="B147" s="4">
        <v>214</v>
      </c>
      <c r="C147" s="2" t="s">
        <v>6</v>
      </c>
      <c r="D147" s="4" t="s">
        <v>208</v>
      </c>
      <c r="E147" s="9">
        <v>3.4350000000000001E-3</v>
      </c>
      <c r="F147" s="7">
        <f t="shared" si="8"/>
        <v>0</v>
      </c>
      <c r="G147" s="8">
        <f t="shared" si="9"/>
        <v>0</v>
      </c>
      <c r="H147" s="8">
        <f t="shared" si="10"/>
        <v>0</v>
      </c>
      <c r="I147" s="6"/>
    </row>
    <row r="148" spans="1:9" x14ac:dyDescent="0.25">
      <c r="A148" s="4">
        <v>146</v>
      </c>
      <c r="B148" s="4">
        <v>215</v>
      </c>
      <c r="C148" s="2" t="s">
        <v>6</v>
      </c>
      <c r="D148" s="4" t="s">
        <v>152</v>
      </c>
      <c r="E148" s="9">
        <v>3.063507660893282E-3</v>
      </c>
      <c r="F148" s="7">
        <f t="shared" si="8"/>
        <v>0</v>
      </c>
      <c r="G148" s="8">
        <f t="shared" si="9"/>
        <v>0</v>
      </c>
      <c r="H148" s="8">
        <f t="shared" si="10"/>
        <v>0</v>
      </c>
      <c r="I148" s="6"/>
    </row>
    <row r="149" spans="1:9" x14ac:dyDescent="0.25">
      <c r="A149" s="4">
        <v>147</v>
      </c>
      <c r="B149" s="4">
        <v>215</v>
      </c>
      <c r="C149" s="2" t="s">
        <v>6</v>
      </c>
      <c r="D149" s="5" t="s">
        <v>153</v>
      </c>
      <c r="E149" s="9">
        <v>1.5170759883503932E-3</v>
      </c>
      <c r="F149" s="7">
        <f t="shared" si="8"/>
        <v>0</v>
      </c>
      <c r="G149" s="8">
        <f t="shared" si="9"/>
        <v>0</v>
      </c>
      <c r="H149" s="8">
        <f t="shared" si="10"/>
        <v>0</v>
      </c>
      <c r="I149" s="6"/>
    </row>
    <row r="150" spans="1:9" x14ac:dyDescent="0.25">
      <c r="A150" s="4">
        <v>148</v>
      </c>
      <c r="B150" s="4">
        <v>229</v>
      </c>
      <c r="C150" s="2" t="s">
        <v>6</v>
      </c>
      <c r="D150" s="5" t="s">
        <v>154</v>
      </c>
      <c r="E150" s="9">
        <v>1.3846510122750007E-3</v>
      </c>
      <c r="F150" s="7">
        <f t="shared" si="8"/>
        <v>0</v>
      </c>
      <c r="G150" s="8">
        <f t="shared" si="9"/>
        <v>0</v>
      </c>
      <c r="H150" s="8">
        <f t="shared" si="10"/>
        <v>0</v>
      </c>
      <c r="I150" s="6"/>
    </row>
    <row r="151" spans="1:9" x14ac:dyDescent="0.25">
      <c r="A151" s="4">
        <f t="shared" si="11"/>
        <v>149</v>
      </c>
      <c r="B151" s="4">
        <v>229</v>
      </c>
      <c r="C151" s="2" t="s">
        <v>6</v>
      </c>
      <c r="D151" s="5" t="s">
        <v>155</v>
      </c>
      <c r="E151" s="9">
        <v>1.6339842160584116E-3</v>
      </c>
      <c r="F151" s="7">
        <f t="shared" si="8"/>
        <v>0</v>
      </c>
      <c r="G151" s="8">
        <f t="shared" si="9"/>
        <v>0</v>
      </c>
      <c r="H151" s="8">
        <f t="shared" si="10"/>
        <v>0</v>
      </c>
      <c r="I151" s="6"/>
    </row>
    <row r="152" spans="1:9" x14ac:dyDescent="0.25">
      <c r="A152" s="4">
        <f t="shared" si="11"/>
        <v>150</v>
      </c>
      <c r="B152" s="4">
        <v>229</v>
      </c>
      <c r="C152" s="2" t="s">
        <v>6</v>
      </c>
      <c r="D152" s="5" t="s">
        <v>156</v>
      </c>
      <c r="E152" s="9">
        <v>1.4912464263802376E-3</v>
      </c>
      <c r="F152" s="7">
        <f t="shared" si="8"/>
        <v>0</v>
      </c>
      <c r="G152" s="8">
        <f t="shared" si="9"/>
        <v>0</v>
      </c>
      <c r="H152" s="8">
        <f t="shared" si="10"/>
        <v>0</v>
      </c>
      <c r="I152" s="6"/>
    </row>
    <row r="153" spans="1:9" x14ac:dyDescent="0.25">
      <c r="A153" s="4">
        <f t="shared" si="11"/>
        <v>151</v>
      </c>
      <c r="B153" s="4">
        <v>229</v>
      </c>
      <c r="C153" s="2" t="s">
        <v>6</v>
      </c>
      <c r="D153" s="5" t="s">
        <v>157</v>
      </c>
      <c r="E153" s="9">
        <v>2.1221190305092986E-3</v>
      </c>
      <c r="F153" s="7">
        <f t="shared" si="8"/>
        <v>0</v>
      </c>
      <c r="G153" s="8">
        <f t="shared" si="9"/>
        <v>0</v>
      </c>
      <c r="H153" s="8">
        <f t="shared" si="10"/>
        <v>0</v>
      </c>
      <c r="I153" s="6"/>
    </row>
    <row r="154" spans="1:9" x14ac:dyDescent="0.25">
      <c r="A154" s="4">
        <f t="shared" si="11"/>
        <v>152</v>
      </c>
      <c r="B154" s="4">
        <v>229</v>
      </c>
      <c r="C154" s="2" t="s">
        <v>6</v>
      </c>
      <c r="D154" s="5" t="s">
        <v>158</v>
      </c>
      <c r="E154" s="9">
        <v>2.6406038443193588E-3</v>
      </c>
      <c r="F154" s="7">
        <f t="shared" si="8"/>
        <v>0</v>
      </c>
      <c r="G154" s="8">
        <f t="shared" si="9"/>
        <v>0</v>
      </c>
      <c r="H154" s="8">
        <f t="shared" si="10"/>
        <v>0</v>
      </c>
      <c r="I154" s="6"/>
    </row>
    <row r="155" spans="1:9" x14ac:dyDescent="0.25">
      <c r="A155" s="4">
        <f t="shared" si="11"/>
        <v>153</v>
      </c>
      <c r="B155" s="4">
        <v>229</v>
      </c>
      <c r="C155" s="2" t="s">
        <v>6</v>
      </c>
      <c r="D155" s="5" t="s">
        <v>159</v>
      </c>
      <c r="E155" s="9">
        <v>2.9654069271953113E-3</v>
      </c>
      <c r="F155" s="7">
        <f t="shared" si="8"/>
        <v>0</v>
      </c>
      <c r="G155" s="8">
        <f t="shared" si="9"/>
        <v>0</v>
      </c>
      <c r="H155" s="8">
        <f t="shared" si="10"/>
        <v>0</v>
      </c>
      <c r="I155" s="6"/>
    </row>
    <row r="156" spans="1:9" x14ac:dyDescent="0.25">
      <c r="A156" s="4">
        <f t="shared" si="11"/>
        <v>154</v>
      </c>
      <c r="B156" s="4">
        <v>229</v>
      </c>
      <c r="C156" s="2" t="s">
        <v>6</v>
      </c>
      <c r="D156" s="5" t="s">
        <v>160</v>
      </c>
      <c r="E156" s="9">
        <v>2.9347083894393214E-3</v>
      </c>
      <c r="F156" s="7">
        <f t="shared" si="8"/>
        <v>0</v>
      </c>
      <c r="G156" s="8">
        <f t="shared" si="9"/>
        <v>0</v>
      </c>
      <c r="H156" s="8">
        <f t="shared" si="10"/>
        <v>0</v>
      </c>
      <c r="I156" s="6"/>
    </row>
    <row r="157" spans="1:9" x14ac:dyDescent="0.25">
      <c r="A157" s="4">
        <v>155</v>
      </c>
      <c r="B157" s="4">
        <v>229</v>
      </c>
      <c r="C157" s="2" t="s">
        <v>6</v>
      </c>
      <c r="D157" s="5" t="s">
        <v>161</v>
      </c>
      <c r="E157" s="9">
        <v>1.8272875338759757E-2</v>
      </c>
      <c r="F157" s="7">
        <f t="shared" si="8"/>
        <v>0</v>
      </c>
      <c r="G157" s="8">
        <f t="shared" si="9"/>
        <v>0</v>
      </c>
      <c r="H157" s="8">
        <f t="shared" si="10"/>
        <v>0</v>
      </c>
      <c r="I157" s="6"/>
    </row>
    <row r="158" spans="1:9" x14ac:dyDescent="0.25">
      <c r="A158" s="4">
        <v>156</v>
      </c>
      <c r="B158" s="4">
        <v>405</v>
      </c>
      <c r="C158" s="2" t="s">
        <v>6</v>
      </c>
      <c r="D158" s="5" t="s">
        <v>162</v>
      </c>
      <c r="E158" s="9">
        <v>4.0124886947958032E-3</v>
      </c>
      <c r="F158" s="7">
        <f t="shared" si="8"/>
        <v>0</v>
      </c>
      <c r="G158" s="8">
        <f t="shared" si="9"/>
        <v>0</v>
      </c>
      <c r="H158" s="8">
        <f t="shared" si="10"/>
        <v>0</v>
      </c>
      <c r="I158" s="6"/>
    </row>
    <row r="159" spans="1:9" x14ac:dyDescent="0.25">
      <c r="A159" s="4">
        <f t="shared" si="11"/>
        <v>157</v>
      </c>
      <c r="B159" s="4">
        <v>405</v>
      </c>
      <c r="C159" s="2" t="s">
        <v>6</v>
      </c>
      <c r="D159" s="5" t="s">
        <v>163</v>
      </c>
      <c r="E159" s="9">
        <v>1.649347064354464E-3</v>
      </c>
      <c r="F159" s="7">
        <f t="shared" si="8"/>
        <v>0</v>
      </c>
      <c r="G159" s="8">
        <f t="shared" si="9"/>
        <v>0</v>
      </c>
      <c r="H159" s="8">
        <f t="shared" si="10"/>
        <v>0</v>
      </c>
      <c r="I159" s="6"/>
    </row>
    <row r="160" spans="1:9" x14ac:dyDescent="0.25">
      <c r="A160" s="4">
        <f t="shared" si="11"/>
        <v>158</v>
      </c>
      <c r="B160" s="4">
        <v>405</v>
      </c>
      <c r="C160" s="2" t="s">
        <v>6</v>
      </c>
      <c r="D160" s="5" t="s">
        <v>164</v>
      </c>
      <c r="E160" s="9">
        <v>4.1897544181222646E-3</v>
      </c>
      <c r="F160" s="7">
        <f t="shared" si="8"/>
        <v>0</v>
      </c>
      <c r="G160" s="8">
        <f t="shared" si="9"/>
        <v>0</v>
      </c>
      <c r="H160" s="8">
        <f t="shared" si="10"/>
        <v>0</v>
      </c>
      <c r="I160" s="6"/>
    </row>
    <row r="161" spans="1:9" x14ac:dyDescent="0.25">
      <c r="A161" s="4">
        <f t="shared" si="11"/>
        <v>159</v>
      </c>
      <c r="B161" s="4">
        <v>405</v>
      </c>
      <c r="C161" s="2" t="s">
        <v>6</v>
      </c>
      <c r="D161" s="5" t="s">
        <v>165</v>
      </c>
      <c r="E161" s="9">
        <v>1.4604392532797854E-3</v>
      </c>
      <c r="F161" s="7">
        <f t="shared" si="8"/>
        <v>0</v>
      </c>
      <c r="G161" s="8">
        <f t="shared" si="9"/>
        <v>0</v>
      </c>
      <c r="H161" s="8">
        <f t="shared" si="10"/>
        <v>0</v>
      </c>
      <c r="I161" s="6"/>
    </row>
    <row r="162" spans="1:9" x14ac:dyDescent="0.25">
      <c r="A162" s="4">
        <f t="shared" si="11"/>
        <v>160</v>
      </c>
      <c r="B162" s="4">
        <v>405</v>
      </c>
      <c r="C162" s="2" t="s">
        <v>6</v>
      </c>
      <c r="D162" s="5" t="s">
        <v>166</v>
      </c>
      <c r="E162" s="9">
        <v>1.3590523004118275E-3</v>
      </c>
      <c r="F162" s="7">
        <f t="shared" si="8"/>
        <v>0</v>
      </c>
      <c r="G162" s="8">
        <f t="shared" si="9"/>
        <v>0</v>
      </c>
      <c r="H162" s="8">
        <f t="shared" si="10"/>
        <v>0</v>
      </c>
      <c r="I162" s="6"/>
    </row>
    <row r="163" spans="1:9" x14ac:dyDescent="0.25">
      <c r="A163" s="4">
        <f t="shared" si="11"/>
        <v>161</v>
      </c>
      <c r="B163" s="4">
        <v>405</v>
      </c>
      <c r="C163" s="2" t="s">
        <v>6</v>
      </c>
      <c r="D163" s="5" t="s">
        <v>167</v>
      </c>
      <c r="E163" s="9">
        <v>1.6366186231616237E-3</v>
      </c>
      <c r="F163" s="7">
        <f t="shared" si="8"/>
        <v>0</v>
      </c>
      <c r="G163" s="8">
        <f t="shared" si="9"/>
        <v>0</v>
      </c>
      <c r="H163" s="8">
        <f t="shared" si="10"/>
        <v>0</v>
      </c>
      <c r="I163" s="6"/>
    </row>
    <row r="164" spans="1:9" x14ac:dyDescent="0.25">
      <c r="A164" s="4">
        <f t="shared" si="11"/>
        <v>162</v>
      </c>
      <c r="B164" s="4">
        <v>405</v>
      </c>
      <c r="C164" s="2" t="s">
        <v>6</v>
      </c>
      <c r="D164" s="5" t="s">
        <v>168</v>
      </c>
      <c r="E164" s="9">
        <v>1.3729214127215226E-3</v>
      </c>
      <c r="F164" s="7">
        <f t="shared" si="8"/>
        <v>0</v>
      </c>
      <c r="G164" s="8">
        <f t="shared" si="9"/>
        <v>0</v>
      </c>
      <c r="H164" s="8">
        <f t="shared" si="10"/>
        <v>0</v>
      </c>
      <c r="I164" s="6"/>
    </row>
    <row r="165" spans="1:9" x14ac:dyDescent="0.25">
      <c r="A165" s="4">
        <f t="shared" si="11"/>
        <v>163</v>
      </c>
      <c r="B165" s="4">
        <v>405</v>
      </c>
      <c r="C165" s="2" t="s">
        <v>6</v>
      </c>
      <c r="D165" s="5" t="s">
        <v>169</v>
      </c>
      <c r="E165" s="9">
        <v>1.5599733699949688E-3</v>
      </c>
      <c r="F165" s="7">
        <f t="shared" si="8"/>
        <v>0</v>
      </c>
      <c r="G165" s="8">
        <f t="shared" si="9"/>
        <v>0</v>
      </c>
      <c r="H165" s="8">
        <f t="shared" si="10"/>
        <v>0</v>
      </c>
      <c r="I165" s="6"/>
    </row>
    <row r="166" spans="1:9" x14ac:dyDescent="0.25">
      <c r="A166" s="4">
        <f t="shared" si="11"/>
        <v>164</v>
      </c>
      <c r="B166" s="4">
        <v>405</v>
      </c>
      <c r="C166" s="2" t="s">
        <v>6</v>
      </c>
      <c r="D166" s="5" t="s">
        <v>170</v>
      </c>
      <c r="E166" s="9">
        <v>9.3262447396948271E-3</v>
      </c>
      <c r="F166" s="7">
        <f t="shared" si="8"/>
        <v>0</v>
      </c>
      <c r="G166" s="8">
        <f t="shared" si="9"/>
        <v>0</v>
      </c>
      <c r="H166" s="8">
        <f t="shared" si="10"/>
        <v>0</v>
      </c>
      <c r="I166" s="6"/>
    </row>
    <row r="167" spans="1:9" x14ac:dyDescent="0.25">
      <c r="A167" s="4">
        <f t="shared" si="11"/>
        <v>165</v>
      </c>
      <c r="B167" s="4">
        <v>405</v>
      </c>
      <c r="C167" s="2" t="s">
        <v>6</v>
      </c>
      <c r="D167" s="5" t="s">
        <v>171</v>
      </c>
      <c r="E167" s="9">
        <v>1.6707210683774342E-3</v>
      </c>
      <c r="F167" s="7">
        <f t="shared" si="8"/>
        <v>0</v>
      </c>
      <c r="G167" s="8">
        <f t="shared" si="9"/>
        <v>0</v>
      </c>
      <c r="H167" s="8">
        <f t="shared" si="10"/>
        <v>0</v>
      </c>
      <c r="I167" s="6"/>
    </row>
    <row r="168" spans="1:9" x14ac:dyDescent="0.25">
      <c r="A168" s="4">
        <f t="shared" si="11"/>
        <v>166</v>
      </c>
      <c r="B168" s="4">
        <v>405</v>
      </c>
      <c r="C168" s="2" t="s">
        <v>6</v>
      </c>
      <c r="D168" s="5" t="s">
        <v>172</v>
      </c>
      <c r="E168" s="9">
        <v>1.501385725196725E-3</v>
      </c>
      <c r="F168" s="7">
        <f t="shared" si="8"/>
        <v>0</v>
      </c>
      <c r="G168" s="8">
        <f t="shared" si="9"/>
        <v>0</v>
      </c>
      <c r="H168" s="8">
        <f t="shared" si="10"/>
        <v>0</v>
      </c>
      <c r="I168" s="6"/>
    </row>
    <row r="169" spans="1:9" x14ac:dyDescent="0.25">
      <c r="A169" s="4">
        <f t="shared" si="11"/>
        <v>167</v>
      </c>
      <c r="B169" s="4">
        <v>405</v>
      </c>
      <c r="C169" s="2" t="s">
        <v>6</v>
      </c>
      <c r="D169" s="5" t="s">
        <v>173</v>
      </c>
      <c r="E169" s="9">
        <v>1.5204783869859852E-3</v>
      </c>
      <c r="F169" s="7">
        <f t="shared" si="8"/>
        <v>0</v>
      </c>
      <c r="G169" s="8">
        <f t="shared" si="9"/>
        <v>0</v>
      </c>
      <c r="H169" s="8">
        <f t="shared" si="10"/>
        <v>0</v>
      </c>
      <c r="I169" s="6"/>
    </row>
    <row r="170" spans="1:9" x14ac:dyDescent="0.25">
      <c r="A170" s="4">
        <f t="shared" si="11"/>
        <v>168</v>
      </c>
      <c r="B170" s="4">
        <v>405</v>
      </c>
      <c r="C170" s="2" t="s">
        <v>6</v>
      </c>
      <c r="D170" s="5" t="s">
        <v>174</v>
      </c>
      <c r="E170" s="9">
        <v>1.601456983337305E-3</v>
      </c>
      <c r="F170" s="7">
        <f t="shared" si="8"/>
        <v>0</v>
      </c>
      <c r="G170" s="8">
        <f t="shared" si="9"/>
        <v>0</v>
      </c>
      <c r="H170" s="8">
        <f t="shared" si="10"/>
        <v>0</v>
      </c>
      <c r="I170" s="6"/>
    </row>
    <row r="171" spans="1:9" x14ac:dyDescent="0.25">
      <c r="A171" s="4">
        <f t="shared" si="11"/>
        <v>169</v>
      </c>
      <c r="B171" s="4">
        <v>405</v>
      </c>
      <c r="C171" s="2" t="s">
        <v>6</v>
      </c>
      <c r="D171" s="5" t="s">
        <v>175</v>
      </c>
      <c r="E171" s="9">
        <v>1.4891159665693923E-3</v>
      </c>
      <c r="F171" s="7">
        <f t="shared" si="8"/>
        <v>0</v>
      </c>
      <c r="G171" s="8">
        <f t="shared" si="9"/>
        <v>0</v>
      </c>
      <c r="H171" s="8">
        <f t="shared" si="10"/>
        <v>0</v>
      </c>
      <c r="I171" s="6"/>
    </row>
    <row r="172" spans="1:9" x14ac:dyDescent="0.25">
      <c r="A172" s="4">
        <f t="shared" si="11"/>
        <v>170</v>
      </c>
      <c r="B172" s="4">
        <v>405</v>
      </c>
      <c r="C172" s="2" t="s">
        <v>6</v>
      </c>
      <c r="D172" s="5" t="s">
        <v>176</v>
      </c>
      <c r="E172" s="9">
        <v>1.5227114468443783E-3</v>
      </c>
      <c r="F172" s="7">
        <f t="shared" si="8"/>
        <v>0</v>
      </c>
      <c r="G172" s="8">
        <f t="shared" si="9"/>
        <v>0</v>
      </c>
      <c r="H172" s="8">
        <f t="shared" si="10"/>
        <v>0</v>
      </c>
      <c r="I172" s="6"/>
    </row>
    <row r="173" spans="1:9" x14ac:dyDescent="0.25">
      <c r="A173" s="4">
        <f t="shared" si="11"/>
        <v>171</v>
      </c>
      <c r="B173" s="4">
        <v>405</v>
      </c>
      <c r="C173" s="2" t="s">
        <v>6</v>
      </c>
      <c r="D173" s="5" t="s">
        <v>177</v>
      </c>
      <c r="E173" s="9">
        <v>1.2380868443529853E-3</v>
      </c>
      <c r="F173" s="7">
        <f t="shared" si="8"/>
        <v>0</v>
      </c>
      <c r="G173" s="8">
        <f t="shared" si="9"/>
        <v>0</v>
      </c>
      <c r="H173" s="8">
        <f t="shared" si="10"/>
        <v>0</v>
      </c>
      <c r="I173" s="6"/>
    </row>
    <row r="174" spans="1:9" x14ac:dyDescent="0.25">
      <c r="A174" s="4">
        <f t="shared" si="11"/>
        <v>172</v>
      </c>
      <c r="B174" s="4">
        <v>405</v>
      </c>
      <c r="C174" s="2" t="s">
        <v>6</v>
      </c>
      <c r="D174" s="5" t="s">
        <v>178</v>
      </c>
      <c r="E174" s="9">
        <v>1.4380241605390512E-3</v>
      </c>
      <c r="F174" s="7">
        <f t="shared" si="8"/>
        <v>0</v>
      </c>
      <c r="G174" s="8">
        <f t="shared" si="9"/>
        <v>0</v>
      </c>
      <c r="H174" s="8">
        <f t="shared" si="10"/>
        <v>0</v>
      </c>
      <c r="I174" s="6"/>
    </row>
    <row r="175" spans="1:9" x14ac:dyDescent="0.25">
      <c r="A175" s="4">
        <f t="shared" si="11"/>
        <v>173</v>
      </c>
      <c r="B175" s="4">
        <v>405</v>
      </c>
      <c r="C175" s="2" t="s">
        <v>6</v>
      </c>
      <c r="D175" s="5" t="s">
        <v>179</v>
      </c>
      <c r="E175" s="9">
        <v>1.1855556200085181E-3</v>
      </c>
      <c r="F175" s="7">
        <f t="shared" si="8"/>
        <v>0</v>
      </c>
      <c r="G175" s="8">
        <f t="shared" si="9"/>
        <v>0</v>
      </c>
      <c r="H175" s="8">
        <f t="shared" si="10"/>
        <v>0</v>
      </c>
      <c r="I175" s="6"/>
    </row>
    <row r="176" spans="1:9" x14ac:dyDescent="0.25">
      <c r="A176" s="4">
        <f t="shared" si="11"/>
        <v>174</v>
      </c>
      <c r="B176" s="4">
        <v>405</v>
      </c>
      <c r="C176" s="2" t="s">
        <v>6</v>
      </c>
      <c r="D176" s="5" t="s">
        <v>180</v>
      </c>
      <c r="E176" s="9">
        <v>2.750441721691952E-3</v>
      </c>
      <c r="F176" s="7">
        <f t="shared" si="8"/>
        <v>0</v>
      </c>
      <c r="G176" s="8">
        <f t="shared" si="9"/>
        <v>0</v>
      </c>
      <c r="H176" s="8">
        <f t="shared" si="10"/>
        <v>0</v>
      </c>
      <c r="I176" s="6"/>
    </row>
    <row r="177" spans="1:9" x14ac:dyDescent="0.25">
      <c r="A177" s="4">
        <f>A176+1</f>
        <v>175</v>
      </c>
      <c r="B177" s="4">
        <v>405</v>
      </c>
      <c r="C177" s="2" t="s">
        <v>6</v>
      </c>
      <c r="D177" s="5" t="s">
        <v>181</v>
      </c>
      <c r="E177" s="9">
        <v>1.0902371581881657E-3</v>
      </c>
      <c r="F177" s="7">
        <f t="shared" si="8"/>
        <v>0</v>
      </c>
      <c r="G177" s="8">
        <f t="shared" si="9"/>
        <v>0</v>
      </c>
      <c r="H177" s="8">
        <f t="shared" si="10"/>
        <v>0</v>
      </c>
      <c r="I177" s="6"/>
    </row>
    <row r="178" spans="1:9" x14ac:dyDescent="0.25">
      <c r="A178" s="4">
        <f t="shared" si="11"/>
        <v>176</v>
      </c>
      <c r="B178" s="2">
        <v>250</v>
      </c>
      <c r="C178" s="2" t="s">
        <v>182</v>
      </c>
      <c r="D178" s="2" t="s">
        <v>183</v>
      </c>
      <c r="E178" s="9">
        <v>1.9680316025790516E-3</v>
      </c>
      <c r="F178" s="7">
        <f t="shared" si="8"/>
        <v>0</v>
      </c>
      <c r="G178" s="8">
        <f t="shared" si="9"/>
        <v>0</v>
      </c>
      <c r="H178" s="8">
        <f t="shared" si="10"/>
        <v>0</v>
      </c>
      <c r="I178" s="6"/>
    </row>
    <row r="179" spans="1:9" x14ac:dyDescent="0.25">
      <c r="A179" s="4">
        <f t="shared" si="11"/>
        <v>177</v>
      </c>
      <c r="B179" s="2">
        <v>250</v>
      </c>
      <c r="C179" s="2" t="s">
        <v>182</v>
      </c>
      <c r="D179" s="2" t="s">
        <v>28</v>
      </c>
      <c r="E179" s="9">
        <v>1.9680316025790516E-3</v>
      </c>
      <c r="F179" s="7">
        <f t="shared" si="8"/>
        <v>0</v>
      </c>
      <c r="G179" s="8">
        <f t="shared" si="9"/>
        <v>0</v>
      </c>
      <c r="H179" s="8">
        <f t="shared" si="10"/>
        <v>0</v>
      </c>
      <c r="I179" s="6"/>
    </row>
    <row r="180" spans="1:9" x14ac:dyDescent="0.25">
      <c r="A180" s="4">
        <f t="shared" si="11"/>
        <v>178</v>
      </c>
      <c r="B180" s="2">
        <v>250</v>
      </c>
      <c r="C180" s="2" t="s">
        <v>182</v>
      </c>
      <c r="D180" s="2" t="s">
        <v>184</v>
      </c>
      <c r="E180" s="9">
        <v>1.9680316025790516E-3</v>
      </c>
      <c r="F180" s="7">
        <f t="shared" si="8"/>
        <v>0</v>
      </c>
      <c r="G180" s="8">
        <f t="shared" si="9"/>
        <v>0</v>
      </c>
      <c r="H180" s="8">
        <f t="shared" si="10"/>
        <v>0</v>
      </c>
      <c r="I180" s="6"/>
    </row>
    <row r="181" spans="1:9" x14ac:dyDescent="0.25">
      <c r="A181" s="4">
        <f t="shared" si="11"/>
        <v>179</v>
      </c>
      <c r="B181" s="2">
        <v>250</v>
      </c>
      <c r="C181" s="2" t="s">
        <v>182</v>
      </c>
      <c r="D181" s="2" t="s">
        <v>185</v>
      </c>
      <c r="E181" s="9">
        <v>1.9680316025790516E-3</v>
      </c>
      <c r="F181" s="7">
        <f t="shared" si="8"/>
        <v>0</v>
      </c>
      <c r="G181" s="8">
        <f t="shared" si="9"/>
        <v>0</v>
      </c>
      <c r="H181" s="8">
        <f t="shared" si="10"/>
        <v>0</v>
      </c>
      <c r="I181" s="6"/>
    </row>
    <row r="182" spans="1:9" x14ac:dyDescent="0.25">
      <c r="A182" s="4">
        <f t="shared" si="11"/>
        <v>180</v>
      </c>
      <c r="B182" s="2">
        <v>250</v>
      </c>
      <c r="C182" s="2" t="s">
        <v>182</v>
      </c>
      <c r="D182" s="2" t="s">
        <v>55</v>
      </c>
      <c r="E182" s="9">
        <v>1.9680316025790516E-3</v>
      </c>
      <c r="F182" s="7">
        <f t="shared" si="8"/>
        <v>0</v>
      </c>
      <c r="G182" s="8">
        <f t="shared" si="9"/>
        <v>0</v>
      </c>
      <c r="H182" s="8">
        <f t="shared" si="10"/>
        <v>0</v>
      </c>
      <c r="I182" s="6"/>
    </row>
    <row r="183" spans="1:9" x14ac:dyDescent="0.25">
      <c r="A183" s="4">
        <f t="shared" si="11"/>
        <v>181</v>
      </c>
      <c r="B183" s="2">
        <v>250</v>
      </c>
      <c r="C183" s="2" t="s">
        <v>182</v>
      </c>
      <c r="D183" s="2" t="s">
        <v>186</v>
      </c>
      <c r="E183" s="9">
        <v>1.9680316025790516E-3</v>
      </c>
      <c r="F183" s="7">
        <f t="shared" si="8"/>
        <v>0</v>
      </c>
      <c r="G183" s="8">
        <f t="shared" si="9"/>
        <v>0</v>
      </c>
      <c r="H183" s="8">
        <f t="shared" si="10"/>
        <v>0</v>
      </c>
      <c r="I183" s="6"/>
    </row>
    <row r="184" spans="1:9" x14ac:dyDescent="0.25">
      <c r="A184" s="4">
        <f t="shared" si="11"/>
        <v>182</v>
      </c>
      <c r="B184" s="2">
        <v>250</v>
      </c>
      <c r="C184" s="2" t="s">
        <v>182</v>
      </c>
      <c r="D184" s="2" t="s">
        <v>187</v>
      </c>
      <c r="E184" s="9">
        <v>1.9680316025790516E-3</v>
      </c>
      <c r="F184" s="7">
        <f t="shared" si="8"/>
        <v>0</v>
      </c>
      <c r="G184" s="8">
        <f t="shared" si="9"/>
        <v>0</v>
      </c>
      <c r="H184" s="8">
        <f t="shared" si="10"/>
        <v>0</v>
      </c>
      <c r="I184" s="6"/>
    </row>
    <row r="185" spans="1:9" x14ac:dyDescent="0.25">
      <c r="A185" s="4">
        <f t="shared" si="11"/>
        <v>183</v>
      </c>
      <c r="B185" s="2">
        <v>250</v>
      </c>
      <c r="C185" s="2" t="s">
        <v>182</v>
      </c>
      <c r="D185" s="2" t="s">
        <v>56</v>
      </c>
      <c r="E185" s="9">
        <v>1.9680316025790516E-3</v>
      </c>
      <c r="F185" s="7">
        <f t="shared" si="8"/>
        <v>0</v>
      </c>
      <c r="G185" s="8">
        <f t="shared" si="9"/>
        <v>0</v>
      </c>
      <c r="H185" s="8">
        <f t="shared" si="10"/>
        <v>0</v>
      </c>
      <c r="I185" s="6"/>
    </row>
    <row r="186" spans="1:9" x14ac:dyDescent="0.25">
      <c r="A186" s="4">
        <f t="shared" si="11"/>
        <v>184</v>
      </c>
      <c r="B186" s="2">
        <v>250</v>
      </c>
      <c r="C186" s="2" t="s">
        <v>182</v>
      </c>
      <c r="D186" s="2" t="s">
        <v>188</v>
      </c>
      <c r="E186" s="9">
        <v>1.9680316025790516E-3</v>
      </c>
      <c r="F186" s="7">
        <f t="shared" si="8"/>
        <v>0</v>
      </c>
      <c r="G186" s="8">
        <f t="shared" si="9"/>
        <v>0</v>
      </c>
      <c r="H186" s="8">
        <f t="shared" si="10"/>
        <v>0</v>
      </c>
      <c r="I186" s="6"/>
    </row>
    <row r="187" spans="1:9" x14ac:dyDescent="0.25">
      <c r="A187" s="4">
        <f t="shared" si="11"/>
        <v>185</v>
      </c>
      <c r="B187" s="2">
        <v>250</v>
      </c>
      <c r="C187" s="2" t="s">
        <v>182</v>
      </c>
      <c r="D187" s="2" t="s">
        <v>189</v>
      </c>
      <c r="E187" s="9">
        <v>1.9680316025790516E-3</v>
      </c>
      <c r="F187" s="7">
        <f t="shared" si="8"/>
        <v>0</v>
      </c>
      <c r="G187" s="8">
        <f t="shared" si="9"/>
        <v>0</v>
      </c>
      <c r="H187" s="8">
        <f t="shared" si="10"/>
        <v>0</v>
      </c>
      <c r="I187" s="6"/>
    </row>
    <row r="188" spans="1:9" x14ac:dyDescent="0.25">
      <c r="A188" s="4">
        <f t="shared" si="11"/>
        <v>186</v>
      </c>
      <c r="B188" s="2">
        <v>250</v>
      </c>
      <c r="C188" s="2" t="s">
        <v>182</v>
      </c>
      <c r="D188" s="2" t="s">
        <v>57</v>
      </c>
      <c r="E188" s="9">
        <v>1.9680316025790516E-3</v>
      </c>
      <c r="F188" s="7">
        <f t="shared" si="8"/>
        <v>0</v>
      </c>
      <c r="G188" s="8">
        <f t="shared" si="9"/>
        <v>0</v>
      </c>
      <c r="H188" s="8">
        <f t="shared" si="10"/>
        <v>0</v>
      </c>
      <c r="I188" s="6"/>
    </row>
    <row r="189" spans="1:9" x14ac:dyDescent="0.25">
      <c r="A189" s="4">
        <f t="shared" si="11"/>
        <v>187</v>
      </c>
      <c r="B189" s="2">
        <v>250</v>
      </c>
      <c r="C189" s="2" t="s">
        <v>182</v>
      </c>
      <c r="D189" s="2" t="s">
        <v>190</v>
      </c>
      <c r="E189" s="9">
        <v>1.9680316025790516E-3</v>
      </c>
      <c r="F189" s="7">
        <f t="shared" si="8"/>
        <v>0</v>
      </c>
      <c r="G189" s="8">
        <f t="shared" si="9"/>
        <v>0</v>
      </c>
      <c r="H189" s="8">
        <f t="shared" si="10"/>
        <v>0</v>
      </c>
      <c r="I189" s="6"/>
    </row>
    <row r="190" spans="1:9" x14ac:dyDescent="0.25">
      <c r="A190" s="4">
        <f t="shared" si="11"/>
        <v>188</v>
      </c>
      <c r="B190" s="2">
        <v>250</v>
      </c>
      <c r="C190" s="2" t="s">
        <v>182</v>
      </c>
      <c r="D190" s="2" t="s">
        <v>58</v>
      </c>
      <c r="E190" s="9">
        <v>1.9680316025790516E-3</v>
      </c>
      <c r="F190" s="7">
        <f t="shared" si="8"/>
        <v>0</v>
      </c>
      <c r="G190" s="8">
        <f t="shared" si="9"/>
        <v>0</v>
      </c>
      <c r="H190" s="8">
        <f t="shared" si="10"/>
        <v>0</v>
      </c>
      <c r="I190" s="6"/>
    </row>
    <row r="191" spans="1:9" x14ac:dyDescent="0.25">
      <c r="A191" s="4">
        <f t="shared" si="11"/>
        <v>189</v>
      </c>
      <c r="B191" s="2">
        <v>250</v>
      </c>
      <c r="C191" s="2" t="s">
        <v>182</v>
      </c>
      <c r="D191" s="2" t="s">
        <v>191</v>
      </c>
      <c r="E191" s="9">
        <v>1.9680316025790516E-3</v>
      </c>
      <c r="F191" s="7">
        <f t="shared" si="8"/>
        <v>0</v>
      </c>
      <c r="G191" s="8">
        <f t="shared" si="9"/>
        <v>0</v>
      </c>
      <c r="H191" s="8">
        <f t="shared" si="10"/>
        <v>0</v>
      </c>
      <c r="I191" s="6"/>
    </row>
    <row r="192" spans="1:9" x14ac:dyDescent="0.25">
      <c r="A192" s="4">
        <f t="shared" si="11"/>
        <v>190</v>
      </c>
      <c r="B192" s="2">
        <v>250</v>
      </c>
      <c r="C192" s="2" t="s">
        <v>182</v>
      </c>
      <c r="D192" s="2" t="s">
        <v>192</v>
      </c>
      <c r="E192" s="9">
        <v>1.9680316025790516E-3</v>
      </c>
      <c r="F192" s="7">
        <f t="shared" ref="F192:F207" si="12">$J$6*E192</f>
        <v>0</v>
      </c>
      <c r="G192" s="8">
        <f t="shared" ref="G192:G207" si="13">F192*0.7</f>
        <v>0</v>
      </c>
      <c r="H192" s="8">
        <f t="shared" ref="H192:H207" si="14">F192*0.3</f>
        <v>0</v>
      </c>
      <c r="I192" s="6"/>
    </row>
    <row r="193" spans="1:9" x14ac:dyDescent="0.25">
      <c r="A193" s="4">
        <f t="shared" ref="A193:A207" si="15">A192+1</f>
        <v>191</v>
      </c>
      <c r="B193" s="2">
        <v>250</v>
      </c>
      <c r="C193" s="2" t="s">
        <v>182</v>
      </c>
      <c r="D193" s="2" t="s">
        <v>54</v>
      </c>
      <c r="E193" s="9">
        <v>1.9680316025790516E-3</v>
      </c>
      <c r="F193" s="7">
        <f t="shared" si="12"/>
        <v>0</v>
      </c>
      <c r="G193" s="8">
        <f t="shared" si="13"/>
        <v>0</v>
      </c>
      <c r="H193" s="8">
        <f t="shared" si="14"/>
        <v>0</v>
      </c>
      <c r="I193" s="6"/>
    </row>
    <row r="194" spans="1:9" x14ac:dyDescent="0.25">
      <c r="A194" s="4">
        <f t="shared" si="15"/>
        <v>192</v>
      </c>
      <c r="B194" s="2">
        <v>250</v>
      </c>
      <c r="C194" s="2" t="s">
        <v>182</v>
      </c>
      <c r="D194" s="2" t="s">
        <v>193</v>
      </c>
      <c r="E194" s="9">
        <v>1.9680316025790516E-3</v>
      </c>
      <c r="F194" s="7">
        <f t="shared" si="12"/>
        <v>0</v>
      </c>
      <c r="G194" s="8">
        <f t="shared" si="13"/>
        <v>0</v>
      </c>
      <c r="H194" s="8">
        <f t="shared" si="14"/>
        <v>0</v>
      </c>
      <c r="I194" s="6"/>
    </row>
    <row r="195" spans="1:9" x14ac:dyDescent="0.25">
      <c r="A195" s="4">
        <f t="shared" si="15"/>
        <v>193</v>
      </c>
      <c r="B195" s="2">
        <v>250</v>
      </c>
      <c r="C195" s="2" t="s">
        <v>182</v>
      </c>
      <c r="D195" s="2" t="s">
        <v>194</v>
      </c>
      <c r="E195" s="9">
        <v>1.9680316025790516E-3</v>
      </c>
      <c r="F195" s="7">
        <f t="shared" si="12"/>
        <v>0</v>
      </c>
      <c r="G195" s="8">
        <f t="shared" si="13"/>
        <v>0</v>
      </c>
      <c r="H195" s="8">
        <f t="shared" si="14"/>
        <v>0</v>
      </c>
      <c r="I195" s="6"/>
    </row>
    <row r="196" spans="1:9" x14ac:dyDescent="0.25">
      <c r="A196" s="4">
        <f t="shared" si="15"/>
        <v>194</v>
      </c>
      <c r="B196" s="2">
        <v>250</v>
      </c>
      <c r="C196" s="2" t="s">
        <v>182</v>
      </c>
      <c r="D196" s="2" t="s">
        <v>195</v>
      </c>
      <c r="E196" s="9">
        <v>1.9680316025790516E-3</v>
      </c>
      <c r="F196" s="7">
        <f t="shared" si="12"/>
        <v>0</v>
      </c>
      <c r="G196" s="8">
        <f t="shared" si="13"/>
        <v>0</v>
      </c>
      <c r="H196" s="8">
        <f t="shared" si="14"/>
        <v>0</v>
      </c>
      <c r="I196" s="6"/>
    </row>
    <row r="197" spans="1:9" x14ac:dyDescent="0.25">
      <c r="A197" s="4">
        <f t="shared" si="15"/>
        <v>195</v>
      </c>
      <c r="B197" s="2">
        <v>250</v>
      </c>
      <c r="C197" s="2" t="s">
        <v>182</v>
      </c>
      <c r="D197" s="2" t="s">
        <v>59</v>
      </c>
      <c r="E197" s="9">
        <v>1.9680316025790516E-3</v>
      </c>
      <c r="F197" s="7">
        <f t="shared" si="12"/>
        <v>0</v>
      </c>
      <c r="G197" s="8">
        <f t="shared" si="13"/>
        <v>0</v>
      </c>
      <c r="H197" s="8">
        <f t="shared" si="14"/>
        <v>0</v>
      </c>
      <c r="I197" s="6"/>
    </row>
    <row r="198" spans="1:9" x14ac:dyDescent="0.25">
      <c r="A198" s="4">
        <f t="shared" si="15"/>
        <v>196</v>
      </c>
      <c r="B198" s="2">
        <v>250</v>
      </c>
      <c r="C198" s="2" t="s">
        <v>182</v>
      </c>
      <c r="D198" s="2" t="s">
        <v>196</v>
      </c>
      <c r="E198" s="9">
        <v>1.9680316025790516E-3</v>
      </c>
      <c r="F198" s="7">
        <f t="shared" si="12"/>
        <v>0</v>
      </c>
      <c r="G198" s="8">
        <f t="shared" si="13"/>
        <v>0</v>
      </c>
      <c r="H198" s="8">
        <f t="shared" si="14"/>
        <v>0</v>
      </c>
      <c r="I198" s="6"/>
    </row>
    <row r="199" spans="1:9" x14ac:dyDescent="0.25">
      <c r="A199" s="4">
        <f t="shared" si="15"/>
        <v>197</v>
      </c>
      <c r="B199" s="2">
        <v>250</v>
      </c>
      <c r="C199" s="2" t="s">
        <v>182</v>
      </c>
      <c r="D199" s="2" t="s">
        <v>197</v>
      </c>
      <c r="E199" s="9">
        <v>1.9680316025790516E-3</v>
      </c>
      <c r="F199" s="7">
        <f t="shared" si="12"/>
        <v>0</v>
      </c>
      <c r="G199" s="8">
        <f t="shared" si="13"/>
        <v>0</v>
      </c>
      <c r="H199" s="8">
        <f t="shared" si="14"/>
        <v>0</v>
      </c>
      <c r="I199" s="6"/>
    </row>
    <row r="200" spans="1:9" x14ac:dyDescent="0.25">
      <c r="A200" s="4">
        <f t="shared" si="15"/>
        <v>198</v>
      </c>
      <c r="B200" s="2">
        <v>248</v>
      </c>
      <c r="C200" s="2" t="s">
        <v>198</v>
      </c>
      <c r="D200" s="2" t="s">
        <v>199</v>
      </c>
      <c r="E200" s="9">
        <v>3.9360632051581032E-3</v>
      </c>
      <c r="F200" s="7">
        <f t="shared" si="12"/>
        <v>0</v>
      </c>
      <c r="G200" s="8">
        <f t="shared" si="13"/>
        <v>0</v>
      </c>
      <c r="H200" s="8">
        <f t="shared" si="14"/>
        <v>0</v>
      </c>
      <c r="I200" s="6"/>
    </row>
    <row r="201" spans="1:9" x14ac:dyDescent="0.25">
      <c r="A201" s="4">
        <f t="shared" si="15"/>
        <v>199</v>
      </c>
      <c r="B201" s="2">
        <v>248</v>
      </c>
      <c r="C201" s="2" t="s">
        <v>198</v>
      </c>
      <c r="D201" s="2" t="s">
        <v>200</v>
      </c>
      <c r="E201" s="9">
        <v>3.9360632051581032E-3</v>
      </c>
      <c r="F201" s="7">
        <f t="shared" si="12"/>
        <v>0</v>
      </c>
      <c r="G201" s="8">
        <f t="shared" si="13"/>
        <v>0</v>
      </c>
      <c r="H201" s="8">
        <f t="shared" si="14"/>
        <v>0</v>
      </c>
      <c r="I201" s="6"/>
    </row>
    <row r="202" spans="1:9" x14ac:dyDescent="0.25">
      <c r="A202" s="4">
        <f t="shared" si="15"/>
        <v>200</v>
      </c>
      <c r="B202" s="2">
        <v>248</v>
      </c>
      <c r="C202" s="2" t="s">
        <v>198</v>
      </c>
      <c r="D202" s="2" t="s">
        <v>201</v>
      </c>
      <c r="E202" s="9">
        <v>3.9360632051581032E-3</v>
      </c>
      <c r="F202" s="7">
        <f t="shared" si="12"/>
        <v>0</v>
      </c>
      <c r="G202" s="8">
        <f t="shared" si="13"/>
        <v>0</v>
      </c>
      <c r="H202" s="8">
        <f t="shared" si="14"/>
        <v>0</v>
      </c>
      <c r="I202" s="6"/>
    </row>
    <row r="203" spans="1:9" x14ac:dyDescent="0.25">
      <c r="A203" s="4">
        <f t="shared" si="15"/>
        <v>201</v>
      </c>
      <c r="B203" s="2">
        <v>248</v>
      </c>
      <c r="C203" s="2" t="s">
        <v>198</v>
      </c>
      <c r="D203" s="2" t="s">
        <v>202</v>
      </c>
      <c r="E203" s="9">
        <v>3.9360632051581032E-3</v>
      </c>
      <c r="F203" s="7">
        <f t="shared" si="12"/>
        <v>0</v>
      </c>
      <c r="G203" s="8">
        <f t="shared" si="13"/>
        <v>0</v>
      </c>
      <c r="H203" s="8">
        <f t="shared" si="14"/>
        <v>0</v>
      </c>
      <c r="I203" s="6"/>
    </row>
    <row r="204" spans="1:9" x14ac:dyDescent="0.25">
      <c r="A204" s="4">
        <f t="shared" si="15"/>
        <v>202</v>
      </c>
      <c r="B204" s="2">
        <v>248</v>
      </c>
      <c r="C204" s="2" t="s">
        <v>198</v>
      </c>
      <c r="D204" s="2" t="s">
        <v>203</v>
      </c>
      <c r="E204" s="9">
        <v>3.9360632051581032E-3</v>
      </c>
      <c r="F204" s="7">
        <f t="shared" si="12"/>
        <v>0</v>
      </c>
      <c r="G204" s="8">
        <f t="shared" si="13"/>
        <v>0</v>
      </c>
      <c r="H204" s="8">
        <f t="shared" si="14"/>
        <v>0</v>
      </c>
      <c r="I204" s="6"/>
    </row>
    <row r="205" spans="1:9" x14ac:dyDescent="0.25">
      <c r="A205" s="4">
        <f t="shared" si="15"/>
        <v>203</v>
      </c>
      <c r="B205" s="2">
        <v>248</v>
      </c>
      <c r="C205" s="2" t="s">
        <v>198</v>
      </c>
      <c r="D205" s="2" t="s">
        <v>204</v>
      </c>
      <c r="E205" s="9">
        <v>3.9360632051581032E-3</v>
      </c>
      <c r="F205" s="7">
        <f t="shared" si="12"/>
        <v>0</v>
      </c>
      <c r="G205" s="8">
        <f t="shared" si="13"/>
        <v>0</v>
      </c>
      <c r="H205" s="8">
        <f t="shared" si="14"/>
        <v>0</v>
      </c>
      <c r="I205" s="6"/>
    </row>
    <row r="206" spans="1:9" x14ac:dyDescent="0.25">
      <c r="A206" s="4">
        <v>204</v>
      </c>
      <c r="B206" s="2">
        <v>248</v>
      </c>
      <c r="C206" s="2" t="s">
        <v>198</v>
      </c>
      <c r="D206" s="2" t="s">
        <v>205</v>
      </c>
      <c r="E206" s="9">
        <v>7.8720000000000005E-3</v>
      </c>
      <c r="F206" s="7">
        <f t="shared" si="12"/>
        <v>0</v>
      </c>
      <c r="G206" s="8">
        <f t="shared" si="13"/>
        <v>0</v>
      </c>
      <c r="H206" s="8">
        <f t="shared" si="14"/>
        <v>0</v>
      </c>
      <c r="I206" s="6"/>
    </row>
    <row r="207" spans="1:9" x14ac:dyDescent="0.25">
      <c r="A207" s="4">
        <f t="shared" si="15"/>
        <v>205</v>
      </c>
      <c r="B207" s="2">
        <v>248</v>
      </c>
      <c r="C207" s="2" t="s">
        <v>198</v>
      </c>
      <c r="D207" s="2" t="s">
        <v>206</v>
      </c>
      <c r="E207" s="9">
        <v>3.9360632051581032E-3</v>
      </c>
      <c r="F207" s="7">
        <f t="shared" si="12"/>
        <v>0</v>
      </c>
      <c r="G207" s="8">
        <f t="shared" si="13"/>
        <v>0</v>
      </c>
      <c r="H207" s="8">
        <f t="shared" si="14"/>
        <v>0</v>
      </c>
      <c r="I207" s="6"/>
    </row>
    <row r="208" spans="1:9" ht="15.75" thickBot="1" x14ac:dyDescent="0.3">
      <c r="E208" s="10">
        <f>SUM(E3:E207)</f>
        <v>1.0000003929898889</v>
      </c>
    </row>
    <row r="209" spans="1:5" x14ac:dyDescent="0.25">
      <c r="A209" s="12" t="s">
        <v>207</v>
      </c>
      <c r="B209" s="13"/>
      <c r="C209" s="13"/>
      <c r="D209" s="13"/>
      <c r="E209" s="14"/>
    </row>
    <row r="210" spans="1:5" x14ac:dyDescent="0.25">
      <c r="A210" s="15"/>
      <c r="B210" s="16"/>
      <c r="C210" s="16"/>
      <c r="D210" s="16"/>
      <c r="E210" s="17"/>
    </row>
    <row r="211" spans="1:5" ht="45.75" customHeight="1" thickBot="1" x14ac:dyDescent="0.3">
      <c r="A211" s="18"/>
      <c r="B211" s="19"/>
      <c r="C211" s="19"/>
      <c r="D211" s="19"/>
      <c r="E211" s="20"/>
    </row>
  </sheetData>
  <mergeCells count="4">
    <mergeCell ref="A209:E211"/>
    <mergeCell ref="F1:H1"/>
    <mergeCell ref="J3:K5"/>
    <mergeCell ref="J6:K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CCC47E084569439FBE99D95AE1DE5E" ma:contentTypeVersion="12" ma:contentTypeDescription="Create a new document." ma:contentTypeScope="" ma:versionID="d71cefe1d70419f6f914d58835ee09d5">
  <xsd:schema xmlns:xsd="http://www.w3.org/2001/XMLSchema" xmlns:xs="http://www.w3.org/2001/XMLSchema" xmlns:p="http://schemas.microsoft.com/office/2006/metadata/properties" xmlns:ns2="160e0ac4-0461-4175-bc0a-d1520da06e28" xmlns:ns3="08c9ef0a-3fa4-4577-b994-cbeceb5b362e" targetNamespace="http://schemas.microsoft.com/office/2006/metadata/properties" ma:root="true" ma:fieldsID="4dd8034d4963fec346543521e7ead823" ns2:_="" ns3:_="">
    <xsd:import namespace="160e0ac4-0461-4175-bc0a-d1520da06e28"/>
    <xsd:import namespace="08c9ef0a-3fa4-4577-b994-cbeceb5b36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0e0ac4-0461-4175-bc0a-d1520da06e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9ef0a-3fa4-4577-b994-cbeceb5b362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0C63E6-EBB6-4045-9D18-85EC1A2BC3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0e0ac4-0461-4175-bc0a-d1520da06e28"/>
    <ds:schemaRef ds:uri="08c9ef0a-3fa4-4577-b994-cbeceb5b36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202D5C-FD29-4C59-AE7E-F7010D9B43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722F37-3E27-4B64-9E9A-76292C9CE2D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Marzena Bielińska</cp:lastModifiedBy>
  <cp:revision/>
  <dcterms:created xsi:type="dcterms:W3CDTF">2021-02-24T13:59:31Z</dcterms:created>
  <dcterms:modified xsi:type="dcterms:W3CDTF">2021-06-09T13:05:41Z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0x01010079CCC47E084569439FBE99D95AE1DE5E</vt:lpwstr>
  </property>
</Properties>
</file>