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3\"/>
    </mc:Choice>
  </mc:AlternateContent>
  <bookViews>
    <workbookView xWindow="0" yWindow="0" windowWidth="28800" windowHeight="16425" tabRatio="775"/>
  </bookViews>
  <sheets>
    <sheet name="Wyroby garmażeryjne" sheetId="8" r:id="rId1"/>
  </sheets>
  <definedNames>
    <definedName name="_xlnm._FilterDatabase" localSheetId="0" hidden="1">'Wyroby garmażeryjne'!$A$8:$I$15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8" l="1"/>
  <c r="F10" i="8"/>
  <c r="F11" i="8"/>
  <c r="F12" i="8"/>
  <c r="F13" i="8"/>
  <c r="F14" i="8"/>
  <c r="F15" i="8"/>
  <c r="F16" i="8"/>
  <c r="F17" i="8"/>
  <c r="F18" i="8"/>
  <c r="H9" i="8"/>
  <c r="H10" i="8"/>
  <c r="H11" i="8"/>
  <c r="H12" i="8"/>
  <c r="H13" i="8"/>
  <c r="H14" i="8"/>
  <c r="H15" i="8"/>
  <c r="H16" i="8"/>
  <c r="H17" i="8"/>
  <c r="H18" i="8"/>
  <c r="I9" i="8"/>
  <c r="I10" i="8"/>
  <c r="I11" i="8"/>
  <c r="I12" i="8"/>
  <c r="I13" i="8"/>
  <c r="I14" i="8"/>
  <c r="I15" i="8"/>
  <c r="I16" i="8"/>
  <c r="I17" i="8"/>
  <c r="I18" i="8"/>
</calcChain>
</file>

<file path=xl/sharedStrings.xml><?xml version="1.0" encoding="utf-8"?>
<sst xmlns="http://schemas.openxmlformats.org/spreadsheetml/2006/main" count="35" uniqueCount="27">
  <si>
    <t>Lp.</t>
  </si>
  <si>
    <t>Opis przedmiotu zamówienia</t>
  </si>
  <si>
    <t>cena jednostk. netto w zł</t>
  </si>
  <si>
    <t>Wartość netto w zł</t>
  </si>
  <si>
    <t>Wartość brutto w zł</t>
  </si>
  <si>
    <t>Jedn. Miary</t>
  </si>
  <si>
    <t>Ilość</t>
  </si>
  <si>
    <t>kg</t>
  </si>
  <si>
    <t>Razem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</si>
  <si>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</si>
  <si>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"Sukcesywna dostawa produktów żywnościowych dla potrzeb Zespołu Szkół Technicznych w Leżajsku"</t>
  </si>
  <si>
    <t>FORMULARZ CENOWY - ZST Leżajsk</t>
  </si>
  <si>
    <t xml:space="preserve">Naleśniki z nadzieniem serowym swieże - skład: mąka pszenna, ser twarogowy 30%, mleko, woda, jaja, cukier, olej rzepakowy, przyprawy. Produkt podany na tacy, ofoliwany, niezdeformowany,  z widoczą etykietą produktu zawiarającą dane tj: producent, data przydatności do spożycia, skład produktu, warunki przechowywania.   </t>
  </si>
  <si>
    <t xml:space="preserve">Kopytka świeże - skład: mąka pszenna, ziemniaki 65%, jaja, woda, olej rzepakowy, sól.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</si>
  <si>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ruskie świeże - składniki: mąka pszenna, ziemniaki 36%,  ser twarogowy  16 %, jaja , przyprawy, w opakowaniach od 1 kg - 2 kg,.Towar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</si>
  <si>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z kapustą i pieczarkami świeże - skład: mąka pszenna, kapusta kiszona i biała (razem 40%), woda, cebula, pieczarki 5%, jaja, olej rzepakowy, przyprawy, w opakowaniach od 1 kg - 2 kg.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</si>
  <si>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</si>
  <si>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1.7 do formularza ofertowego</t>
  </si>
  <si>
    <t>Wartość VAT w zł</t>
  </si>
  <si>
    <t>Stawka VAT w %</t>
  </si>
  <si>
    <t>x</t>
  </si>
  <si>
    <r>
      <t xml:space="preserve">CZĘŚĆ nr 7- Art. Garmażeryjne na okres </t>
    </r>
    <r>
      <rPr>
        <b/>
        <u/>
        <sz val="11"/>
        <color rgb="FFFF0000"/>
        <rFont val="Calibri"/>
        <family val="2"/>
        <charset val="238"/>
        <scheme val="minor"/>
      </rPr>
      <t>od 01.01.2023 r. do 31.12.2023 r.</t>
    </r>
  </si>
  <si>
    <t xml:space="preserve">Kluski śląskie świeże - skład : ziemniaki 70%, skrobia ziemniaczana, olej rzepakowy, jaja, woda. Towar  opakowany w worki foliowe, wytrzymałe na uszkodzenia, dopuszczone do kontaktu z żywnością, zamknięte(zgrzane)  z widoczą etykietą produktu zawiarającą dane tj: producent, data przydatności do spożycia, skład produktu. warunki przechowywania.   </t>
  </si>
  <si>
    <t xml:space="preserve">Pierogi z truskawami świeże - skład: mąka pszenna, truskawki 40%, olej rzepakowy, jaja, woda.Towar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</si>
  <si>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Uszka z pieczarkami świeże - skład: mąka pszenna, pieczarka 30%, jaja, olej rzepakowy, woda.Towar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</si>
  <si>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Pierogi ze szpinakiem świeże - skład: szpinak 40%, ser twarogowy biały (półtłusty), maka pszenna, woda, masło, jajka, olej rzepakowy, czosnek, sól. Towar  opakowany w worki foliowe, wytrzymałe na uszkodzenia, dopuszczone do kontaktu z żywnością, zamknięte (zgrzane)  z widoczą etykietą produktu zawiarającą dane tj: producent, data przydatności do spożycia, skład produktu, warunki przechowywania.</t>
  </si>
  <si>
    <t>Krokiety z kapustą i pieczarkami świeże- skład: kapusta słodka 40%, mleko, woda, maka pszenna, pieczarki 10%, jajka, masło, bułka tarta (pszenna), cebula, kminek, olej rzepakowy, sól, pieprz.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</si>
</sst>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PageLayoutView="150" workbookViewId="0">
      <selection activeCell="N10" sqref="N10"/>
    </sheetView>
  </sheetViews>
  <sheetFormatPr defaultColWidth="8.85546875" defaultRowHeight="15" x14ac:dyDescent="0.25"/>
  <cols>
    <col min="1" max="1" width="4.7109375" style="6" customWidth="1"/>
    <col min="2" max="2" width="63.140625" customWidth="1"/>
    <col min="3" max="3" width="8" customWidth="1"/>
    <col min="4" max="4" width="8.140625" customWidth="1"/>
    <col min="5" max="5" width="10.42578125" customWidth="1"/>
    <col min="6" max="6" width="10.7109375" customWidth="1"/>
    <col min="7" max="7" width="9.85546875" customWidth="1"/>
    <col min="8" max="8" width="10" customWidth="1"/>
    <col min="9" max="9" width="11.140625" customWidth="1"/>
  </cols>
  <sheetData>
    <row r="1" spans="1:9" ht="49.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12"/>
    </row>
    <row r="3" spans="1:9" x14ac:dyDescent="0.25">
      <c r="A3" s="25"/>
      <c r="B3" s="25"/>
      <c r="E3" s="26" t="s">
        <v>17</v>
      </c>
      <c r="F3" s="26"/>
      <c r="G3" s="26"/>
      <c r="H3" s="26"/>
      <c r="I3" s="26"/>
    </row>
    <row r="4" spans="1:9" x14ac:dyDescent="0.25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ht="15" customHeight="1" x14ac:dyDescent="0.25">
      <c r="A5" s="23" t="s">
        <v>10</v>
      </c>
      <c r="B5" s="23"/>
      <c r="C5" s="23"/>
      <c r="D5" s="23"/>
      <c r="E5" s="23"/>
      <c r="F5" s="23"/>
      <c r="G5" s="23"/>
      <c r="H5" s="23"/>
      <c r="I5" s="23"/>
    </row>
    <row r="6" spans="1:9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7" t="s">
        <v>21</v>
      </c>
      <c r="B7" s="27"/>
      <c r="C7" s="27"/>
      <c r="D7" s="27"/>
      <c r="E7" s="27"/>
      <c r="F7" s="27"/>
      <c r="G7" s="27"/>
      <c r="H7" s="27"/>
      <c r="I7" s="27"/>
    </row>
    <row r="8" spans="1:9" ht="60" x14ac:dyDescent="0.25">
      <c r="A8" s="10" t="s">
        <v>0</v>
      </c>
      <c r="B8" s="10" t="s">
        <v>1</v>
      </c>
      <c r="C8" s="10" t="s">
        <v>5</v>
      </c>
      <c r="D8" s="10" t="s">
        <v>6</v>
      </c>
      <c r="E8" s="11" t="s">
        <v>2</v>
      </c>
      <c r="F8" s="10" t="s">
        <v>3</v>
      </c>
      <c r="G8" s="10" t="s">
        <v>19</v>
      </c>
      <c r="H8" s="10" t="s">
        <v>18</v>
      </c>
      <c r="I8" s="10" t="s">
        <v>4</v>
      </c>
    </row>
    <row r="9" spans="1:9" ht="90" x14ac:dyDescent="0.25">
      <c r="A9" s="5">
        <v>1</v>
      </c>
      <c r="B9" s="7" t="s">
        <v>13</v>
      </c>
      <c r="C9" s="1" t="s">
        <v>7</v>
      </c>
      <c r="D9" s="28">
        <v>400</v>
      </c>
      <c r="E9" s="3">
        <v>0</v>
      </c>
      <c r="F9" s="3">
        <f>D9*E9</f>
        <v>0</v>
      </c>
      <c r="G9" s="15">
        <v>0</v>
      </c>
      <c r="H9" s="4">
        <f>F9*0%</f>
        <v>0</v>
      </c>
      <c r="I9" s="3">
        <f>F9+H9</f>
        <v>0</v>
      </c>
    </row>
    <row r="10" spans="1:9" ht="90" x14ac:dyDescent="0.25">
      <c r="A10" s="5">
        <v>2</v>
      </c>
      <c r="B10" s="8" t="s">
        <v>14</v>
      </c>
      <c r="C10" s="2" t="s">
        <v>7</v>
      </c>
      <c r="D10" s="29">
        <v>630</v>
      </c>
      <c r="E10" s="3">
        <v>0</v>
      </c>
      <c r="F10" s="3">
        <f t="shared" ref="F10:F17" si="0">D10*E10</f>
        <v>0</v>
      </c>
      <c r="G10" s="15">
        <v>0</v>
      </c>
      <c r="H10" s="4">
        <f t="shared" ref="H10:H17" si="1">F10*0%</f>
        <v>0</v>
      </c>
      <c r="I10" s="3">
        <f t="shared" ref="I10:I17" si="2">F10+H10</f>
        <v>0</v>
      </c>
    </row>
    <row r="11" spans="1:9" ht="75" x14ac:dyDescent="0.25">
      <c r="A11" s="5">
        <v>3</v>
      </c>
      <c r="B11" s="8" t="s">
        <v>12</v>
      </c>
      <c r="C11" s="2" t="s">
        <v>7</v>
      </c>
      <c r="D11" s="29">
        <v>600</v>
      </c>
      <c r="E11" s="3">
        <v>0</v>
      </c>
      <c r="F11" s="3">
        <f t="shared" si="0"/>
        <v>0</v>
      </c>
      <c r="G11" s="15">
        <v>0</v>
      </c>
      <c r="H11" s="4">
        <f t="shared" si="1"/>
        <v>0</v>
      </c>
      <c r="I11" s="3">
        <f t="shared" si="2"/>
        <v>0</v>
      </c>
    </row>
    <row r="12" spans="1:9" ht="105" x14ac:dyDescent="0.25">
      <c r="A12" s="5">
        <v>4</v>
      </c>
      <c r="B12" s="9" t="s">
        <v>15</v>
      </c>
      <c r="C12" s="2" t="s">
        <v>7</v>
      </c>
      <c r="D12" s="29">
        <v>170</v>
      </c>
      <c r="E12" s="3">
        <v>0</v>
      </c>
      <c r="F12" s="3">
        <f t="shared" si="0"/>
        <v>0</v>
      </c>
      <c r="G12" s="15">
        <v>0</v>
      </c>
      <c r="H12" s="4">
        <f t="shared" si="1"/>
        <v>0</v>
      </c>
      <c r="I12" s="3">
        <f t="shared" si="2"/>
        <v>0</v>
      </c>
    </row>
    <row r="13" spans="1:9" ht="90" x14ac:dyDescent="0.25">
      <c r="A13" s="5">
        <v>5</v>
      </c>
      <c r="B13" s="9" t="s">
        <v>22</v>
      </c>
      <c r="C13" s="2" t="s">
        <v>7</v>
      </c>
      <c r="D13" s="29">
        <v>180</v>
      </c>
      <c r="E13" s="3">
        <v>0</v>
      </c>
      <c r="F13" s="3">
        <f t="shared" si="0"/>
        <v>0</v>
      </c>
      <c r="G13" s="15">
        <v>0</v>
      </c>
      <c r="H13" s="4">
        <f t="shared" si="1"/>
        <v>0</v>
      </c>
      <c r="I13" s="3">
        <f t="shared" si="2"/>
        <v>0</v>
      </c>
    </row>
    <row r="14" spans="1:9" ht="90" x14ac:dyDescent="0.25">
      <c r="A14" s="5">
        <v>6</v>
      </c>
      <c r="B14" s="9" t="s">
        <v>23</v>
      </c>
      <c r="C14" s="2" t="s">
        <v>7</v>
      </c>
      <c r="D14" s="29">
        <v>90</v>
      </c>
      <c r="E14" s="3">
        <v>0</v>
      </c>
      <c r="F14" s="3">
        <f t="shared" si="0"/>
        <v>0</v>
      </c>
      <c r="G14" s="15">
        <v>0</v>
      </c>
      <c r="H14" s="4">
        <f t="shared" si="1"/>
        <v>0</v>
      </c>
      <c r="I14" s="3">
        <f t="shared" si="2"/>
        <v>0</v>
      </c>
    </row>
    <row r="15" spans="1:9" ht="90" x14ac:dyDescent="0.25">
      <c r="A15" s="5">
        <v>7</v>
      </c>
      <c r="B15" s="9" t="s">
        <v>24</v>
      </c>
      <c r="C15" s="2" t="s">
        <v>7</v>
      </c>
      <c r="D15" s="29">
        <v>40</v>
      </c>
      <c r="E15" s="3">
        <v>0</v>
      </c>
      <c r="F15" s="3">
        <f t="shared" si="0"/>
        <v>0</v>
      </c>
      <c r="G15" s="15">
        <v>0</v>
      </c>
      <c r="H15" s="4">
        <f t="shared" si="1"/>
        <v>0</v>
      </c>
      <c r="I15" s="3">
        <f t="shared" si="2"/>
        <v>0</v>
      </c>
    </row>
    <row r="16" spans="1:9" ht="105" x14ac:dyDescent="0.25">
      <c r="A16" s="5">
        <v>8</v>
      </c>
      <c r="B16" s="16" t="s">
        <v>25</v>
      </c>
      <c r="C16" s="2" t="s">
        <v>7</v>
      </c>
      <c r="D16" s="29">
        <v>180</v>
      </c>
      <c r="E16" s="3">
        <v>0</v>
      </c>
      <c r="F16" s="3">
        <f t="shared" si="0"/>
        <v>0</v>
      </c>
      <c r="G16" s="15">
        <v>0</v>
      </c>
      <c r="H16" s="4">
        <f t="shared" si="1"/>
        <v>0</v>
      </c>
      <c r="I16" s="3">
        <f t="shared" si="2"/>
        <v>0</v>
      </c>
    </row>
    <row r="17" spans="1:9" ht="45" x14ac:dyDescent="0.25">
      <c r="A17" s="5">
        <v>9</v>
      </c>
      <c r="B17" s="16" t="s">
        <v>26</v>
      </c>
      <c r="C17" s="2" t="s">
        <v>7</v>
      </c>
      <c r="D17" s="29">
        <v>270</v>
      </c>
      <c r="E17" s="3">
        <v>0</v>
      </c>
      <c r="F17" s="3">
        <f t="shared" si="0"/>
        <v>0</v>
      </c>
      <c r="G17" s="15">
        <v>0</v>
      </c>
      <c r="H17" s="4">
        <f t="shared" si="1"/>
        <v>0</v>
      </c>
      <c r="I17" s="3">
        <f t="shared" si="2"/>
        <v>0</v>
      </c>
    </row>
    <row r="18" spans="1:9" x14ac:dyDescent="0.25">
      <c r="A18" s="19" t="s">
        <v>8</v>
      </c>
      <c r="B18" s="20"/>
      <c r="C18" s="20"/>
      <c r="D18" s="20"/>
      <c r="E18" s="21"/>
      <c r="F18" s="14">
        <f>SUM(F9:F17)</f>
        <v>0</v>
      </c>
      <c r="G18" s="13" t="s">
        <v>20</v>
      </c>
      <c r="H18" s="13">
        <f>SUM(H9:H17)</f>
        <v>0</v>
      </c>
      <c r="I18" s="14">
        <f>SUM(I9:I17)</f>
        <v>0</v>
      </c>
    </row>
    <row r="19" spans="1:9" ht="15" customHeight="1" x14ac:dyDescent="0.25">
      <c r="A19" s="17" t="s">
        <v>9</v>
      </c>
      <c r="B19" s="17"/>
      <c r="C19" s="17"/>
      <c r="D19" s="17"/>
      <c r="E19" s="17"/>
      <c r="F19" s="17"/>
      <c r="G19" s="17"/>
      <c r="H19" s="17"/>
      <c r="I19" s="17"/>
    </row>
    <row r="20" spans="1:9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18"/>
      <c r="B28" s="18"/>
      <c r="C28" s="18"/>
      <c r="D28" s="18"/>
      <c r="E28" s="18"/>
      <c r="F28" s="18"/>
      <c r="G28" s="18"/>
      <c r="H28" s="18"/>
      <c r="I28" s="18"/>
    </row>
  </sheetData>
  <mergeCells count="8">
    <mergeCell ref="A19:I28"/>
    <mergeCell ref="A18:E18"/>
    <mergeCell ref="A1:I1"/>
    <mergeCell ref="A5:I6"/>
    <mergeCell ref="A7:I7"/>
    <mergeCell ref="A4:I4"/>
    <mergeCell ref="A3:B3"/>
    <mergeCell ref="E3:I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garmażeryjne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2022-06-08T08:13:12Z</cp:lastPrinted>
  <dcterms:created xsi:type="dcterms:W3CDTF">2015-12-02T10:15:46Z</dcterms:created>
  <dcterms:modified xsi:type="dcterms:W3CDTF">2022-11-18T13:10:37Z</dcterms:modified>
</cp:coreProperties>
</file>