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B57F2C4-995A-410B-940A-2A0FD239A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8 do SIWZ - formul" sheetId="4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53" i="4"/>
  <c r="H45" i="4"/>
  <c r="H46" i="4"/>
  <c r="H49" i="4"/>
  <c r="H50" i="4"/>
  <c r="H51" i="4"/>
  <c r="H43" i="4"/>
  <c r="H44" i="4"/>
  <c r="H64" i="4"/>
  <c r="H65" i="4"/>
  <c r="H66" i="4"/>
  <c r="H67" i="4"/>
  <c r="H68" i="4"/>
  <c r="H69" i="4"/>
  <c r="H70" i="4"/>
  <c r="H71" i="4"/>
  <c r="H72" i="4"/>
  <c r="H73" i="4"/>
  <c r="H63" i="4"/>
  <c r="H55" i="4"/>
  <c r="H54" i="4"/>
  <c r="H47" i="4"/>
  <c r="H42" i="4"/>
  <c r="H77" i="4"/>
  <c r="H78" i="4" s="1"/>
  <c r="H60" i="4"/>
  <c r="H61" i="4"/>
  <c r="H62" i="4"/>
  <c r="H59" i="4"/>
  <c r="H74" i="4" s="1"/>
  <c r="H48" i="4"/>
  <c r="H52" i="4"/>
  <c r="H56" i="4"/>
  <c r="H41" i="4"/>
  <c r="H5" i="4"/>
  <c r="H4" i="4"/>
  <c r="H3" i="4"/>
  <c r="H39" i="4" l="1"/>
  <c r="H57" i="4"/>
</calcChain>
</file>

<file path=xl/sharedStrings.xml><?xml version="1.0" encoding="utf-8"?>
<sst xmlns="http://schemas.openxmlformats.org/spreadsheetml/2006/main" count="131" uniqueCount="76">
  <si>
    <t>1000-2000g</t>
  </si>
  <si>
    <t xml:space="preserve">do 50 g                                           </t>
  </si>
  <si>
    <t xml:space="preserve">ponad  500g do 1000g                              </t>
  </si>
  <si>
    <t xml:space="preserve">ponad 1000g do 2000g                              </t>
  </si>
  <si>
    <t xml:space="preserve">ponad 100g do 350g                                </t>
  </si>
  <si>
    <t xml:space="preserve">ponad 350g do 500g                                </t>
  </si>
  <si>
    <t xml:space="preserve">ponad 50g do 100g                                 </t>
  </si>
  <si>
    <t xml:space="preserve">do 50 g                               </t>
  </si>
  <si>
    <t xml:space="preserve">ponad  500g do 1000g                  </t>
  </si>
  <si>
    <t xml:space="preserve">ponad 100g do 350g                    </t>
  </si>
  <si>
    <t xml:space="preserve">ponad 50g do 100g                     </t>
  </si>
  <si>
    <t xml:space="preserve">ponad 1000g do 2000g                  </t>
  </si>
  <si>
    <t xml:space="preserve">ponad 350g do 500g                    </t>
  </si>
  <si>
    <t>Wartość brutto (zł)</t>
  </si>
  <si>
    <t>L.p.</t>
  </si>
  <si>
    <t>Przedział wagowy</t>
  </si>
  <si>
    <t>Szacowana ilość przesyłek w trakcie realizacji umowy  [szt.]</t>
  </si>
  <si>
    <t>Cena brutto za jedna przesyłkę (zł)</t>
  </si>
  <si>
    <t>Rodzaj przesyłek listowych i paczek</t>
  </si>
  <si>
    <t>od 2 kg do 5 kg</t>
  </si>
  <si>
    <t>od 5 kg do 10 kg</t>
  </si>
  <si>
    <t>PACZKI KRAJOWE</t>
  </si>
  <si>
    <t>PACZKI ZAGRANICZNE - EUROPA</t>
  </si>
  <si>
    <t xml:space="preserve">Gabaryt A - Paczki ekonomiczne </t>
  </si>
  <si>
    <t xml:space="preserve">Gabarty A - Paczki priorytetowe  </t>
  </si>
  <si>
    <t>Gabaryt B - Paczki ekonomiczne</t>
  </si>
  <si>
    <t>Gabaryt B- Paczki priorytetowe</t>
  </si>
  <si>
    <t>PRZESYŁKI POBRANIOWE</t>
  </si>
  <si>
    <t>Cena netto za jedną przesyłkę (zł)</t>
  </si>
  <si>
    <t>Wartość podatku VAT</t>
  </si>
  <si>
    <t>8  (4x7)</t>
  </si>
  <si>
    <t>razem</t>
  </si>
  <si>
    <t>INNE USŁUGI</t>
  </si>
  <si>
    <t xml:space="preserve">Zwroty przesylek listowych </t>
  </si>
  <si>
    <t>Polecone zagraniczne priorytetowe (Strefa Euro)</t>
  </si>
  <si>
    <t>………………………………………………………….</t>
  </si>
  <si>
    <t>……………………</t>
  </si>
  <si>
    <t>do 500 g</t>
  </si>
  <si>
    <t>500-1000g</t>
  </si>
  <si>
    <t>Gabaryt S - ekonomiczne</t>
  </si>
  <si>
    <t>Gabaryt M - ekonomiczne</t>
  </si>
  <si>
    <t>Gabaryt L - ekonomiczne</t>
  </si>
  <si>
    <t>do 2000g</t>
  </si>
  <si>
    <t>do 1000 g</t>
  </si>
  <si>
    <t>Gabaryt S polecone ekonomiczne</t>
  </si>
  <si>
    <t>Gabaryt M polecone ekonomiczne</t>
  </si>
  <si>
    <t>do 1000g</t>
  </si>
  <si>
    <t>Gabaryt L polecone ekonomiczne</t>
  </si>
  <si>
    <t>Gabaryt S polecone priorytetowe</t>
  </si>
  <si>
    <t>Gabaryt M polecone priorytetowe</t>
  </si>
  <si>
    <t>Gabaryt L polecone priorytetowe</t>
  </si>
  <si>
    <t>do 2000 g</t>
  </si>
  <si>
    <t>Gabaryt S - ekonomiczne priorytetowe</t>
  </si>
  <si>
    <t>Gabaryt L - ekonomiczne priorytetowe</t>
  </si>
  <si>
    <t>Gabaryt M - ekonomiczne priorytetowe</t>
  </si>
  <si>
    <t>Gabaryt S polecone ekonomiczne zpo</t>
  </si>
  <si>
    <t>Gabaryt M polecone ekonomiczne zpo</t>
  </si>
  <si>
    <t>Gabaryt L polecone ekonomiczne zpo</t>
  </si>
  <si>
    <t>Gabaryt S polecone priorytetowe zpo</t>
  </si>
  <si>
    <t>Gabaryt M polecone priorytetowe zpo</t>
  </si>
  <si>
    <t>Gabaryt L polecone priorytetowe zpo</t>
  </si>
  <si>
    <t>Ekonomiczne zagraniczne priorytetowe strefa Euro</t>
  </si>
  <si>
    <t>Ekonomiczne zagraniczne priorytetowe (poza strefę euro)</t>
  </si>
  <si>
    <t>ponad 350g do 500g</t>
  </si>
  <si>
    <t>do 1 kg</t>
  </si>
  <si>
    <t>od 1 kg do 2kg</t>
  </si>
  <si>
    <t>do 2 kg</t>
  </si>
  <si>
    <t>do 3 kg</t>
  </si>
  <si>
    <t>do 4 kg</t>
  </si>
  <si>
    <t>paczka ekonomiczna - Strefa 10 i strefa 11</t>
  </si>
  <si>
    <t>do 5 kg</t>
  </si>
  <si>
    <t>paczka ekonomiczna - Strefa 12</t>
  </si>
  <si>
    <t>paczka ekonomiczna - Strefa 13</t>
  </si>
  <si>
    <t>…………dnia…….2024 r.</t>
  </si>
  <si>
    <t xml:space="preserve"> podpis  osoby/osób upoważnionej/ych do reprezentowania Wykonawcy </t>
  </si>
  <si>
    <t>ogółem warość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</si>
</sst>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/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4" fontId="1" fillId="0" borderId="4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/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1" fillId="0" borderId="16" xfId="0" applyFont="1" applyBorder="1" applyAlignment="1"/>
    <xf numFmtId="0" fontId="0" fillId="0" borderId="46" xfId="0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view="pageLayout" topLeftCell="A73" zoomScaleNormal="100" zoomScaleSheetLayoutView="100" workbookViewId="0">
      <selection activeCell="H84" sqref="H84"/>
    </sheetView>
  </sheetViews>
  <sheetFormatPr defaultRowHeight="15.75" x14ac:dyDescent="0.25"/>
  <cols>
    <col min="1" max="1" width="7" style="3" customWidth="1"/>
    <col min="2" max="2" width="28" style="4" customWidth="1"/>
    <col min="3" max="3" width="21.85546875" style="5" customWidth="1"/>
    <col min="4" max="4" width="18.85546875" style="6" customWidth="1"/>
    <col min="5" max="5" width="16.5703125" style="108" customWidth="1"/>
    <col min="6" max="6" width="11.140625" style="107" customWidth="1"/>
    <col min="7" max="7" width="13.85546875" style="108" customWidth="1"/>
    <col min="8" max="8" width="18.85546875" style="107" customWidth="1"/>
  </cols>
  <sheetData>
    <row r="1" spans="1:8" ht="63" customHeight="1" thickBot="1" x14ac:dyDescent="0.3">
      <c r="A1" s="25" t="s">
        <v>14</v>
      </c>
      <c r="B1" s="26" t="s">
        <v>18</v>
      </c>
      <c r="C1" s="27" t="s">
        <v>15</v>
      </c>
      <c r="D1" s="46" t="s">
        <v>16</v>
      </c>
      <c r="E1" s="28" t="s">
        <v>28</v>
      </c>
      <c r="F1" s="26" t="s">
        <v>29</v>
      </c>
      <c r="G1" s="28" t="s">
        <v>17</v>
      </c>
      <c r="H1" s="48" t="s">
        <v>13</v>
      </c>
    </row>
    <row r="2" spans="1:8" ht="14.25" customHeight="1" thickBot="1" x14ac:dyDescent="0.3">
      <c r="A2" s="11">
        <v>1</v>
      </c>
      <c r="B2" s="12">
        <v>2</v>
      </c>
      <c r="C2" s="21">
        <v>3</v>
      </c>
      <c r="D2" s="47">
        <v>4</v>
      </c>
      <c r="E2" s="28">
        <v>5</v>
      </c>
      <c r="F2" s="26">
        <v>6</v>
      </c>
      <c r="G2" s="26">
        <v>7</v>
      </c>
      <c r="H2" s="49" t="s">
        <v>30</v>
      </c>
    </row>
    <row r="3" spans="1:8" ht="16.5" thickBot="1" x14ac:dyDescent="0.3">
      <c r="A3" s="13">
        <v>1</v>
      </c>
      <c r="B3" s="52" t="s">
        <v>39</v>
      </c>
      <c r="C3" s="7" t="s">
        <v>37</v>
      </c>
      <c r="D3" s="32">
        <v>1800</v>
      </c>
      <c r="E3" s="78">
        <v>0</v>
      </c>
      <c r="F3" s="77"/>
      <c r="G3" s="78">
        <v>0</v>
      </c>
      <c r="H3" s="79">
        <f>D3*G3</f>
        <v>0</v>
      </c>
    </row>
    <row r="4" spans="1:8" ht="16.5" thickBot="1" x14ac:dyDescent="0.3">
      <c r="A4" s="14">
        <v>2</v>
      </c>
      <c r="B4" s="54" t="s">
        <v>40</v>
      </c>
      <c r="C4" s="1" t="s">
        <v>38</v>
      </c>
      <c r="D4" s="31">
        <v>700</v>
      </c>
      <c r="E4" s="82">
        <v>0</v>
      </c>
      <c r="F4" s="81"/>
      <c r="G4" s="82">
        <v>0</v>
      </c>
      <c r="H4" s="79">
        <f>D4*G4</f>
        <v>0</v>
      </c>
    </row>
    <row r="5" spans="1:8" ht="16.5" thickBot="1" x14ac:dyDescent="0.3">
      <c r="A5" s="13">
        <v>3</v>
      </c>
      <c r="B5" s="54" t="s">
        <v>41</v>
      </c>
      <c r="C5" s="10" t="s">
        <v>42</v>
      </c>
      <c r="D5" s="33">
        <v>100</v>
      </c>
      <c r="E5" s="84">
        <v>0</v>
      </c>
      <c r="F5" s="83"/>
      <c r="G5" s="84">
        <v>0</v>
      </c>
      <c r="H5" s="79">
        <f t="shared" ref="H5:H38" si="0">D5*G5</f>
        <v>0</v>
      </c>
    </row>
    <row r="6" spans="1:8" ht="28.5" customHeight="1" thickBot="1" x14ac:dyDescent="0.3">
      <c r="A6" s="14">
        <v>4</v>
      </c>
      <c r="B6" s="52" t="s">
        <v>52</v>
      </c>
      <c r="C6" s="7" t="s">
        <v>37</v>
      </c>
      <c r="D6" s="32">
        <v>200</v>
      </c>
      <c r="E6" s="104">
        <v>0</v>
      </c>
      <c r="F6" s="86"/>
      <c r="G6" s="87">
        <v>0</v>
      </c>
      <c r="H6" s="79">
        <f t="shared" si="0"/>
        <v>0</v>
      </c>
    </row>
    <row r="7" spans="1:8" ht="31.5" customHeight="1" thickBot="1" x14ac:dyDescent="0.3">
      <c r="A7" s="13">
        <v>5</v>
      </c>
      <c r="B7" s="52" t="s">
        <v>54</v>
      </c>
      <c r="C7" s="7" t="s">
        <v>43</v>
      </c>
      <c r="D7" s="32">
        <v>70</v>
      </c>
      <c r="E7" s="109">
        <v>0</v>
      </c>
      <c r="F7" s="89"/>
      <c r="G7" s="87">
        <v>0</v>
      </c>
      <c r="H7" s="79">
        <f t="shared" si="0"/>
        <v>0</v>
      </c>
    </row>
    <row r="8" spans="1:8" ht="28.5" customHeight="1" thickBot="1" x14ac:dyDescent="0.3">
      <c r="A8" s="14">
        <v>6</v>
      </c>
      <c r="B8" s="52" t="s">
        <v>53</v>
      </c>
      <c r="C8" s="10" t="s">
        <v>0</v>
      </c>
      <c r="D8" s="31">
        <v>25</v>
      </c>
      <c r="E8" s="109">
        <v>0</v>
      </c>
      <c r="F8" s="81"/>
      <c r="G8" s="87">
        <v>0</v>
      </c>
      <c r="H8" s="79">
        <f t="shared" si="0"/>
        <v>0</v>
      </c>
    </row>
    <row r="9" spans="1:8" ht="28.5" customHeight="1" thickBot="1" x14ac:dyDescent="0.3">
      <c r="A9" s="13">
        <v>7</v>
      </c>
      <c r="B9" s="52" t="s">
        <v>44</v>
      </c>
      <c r="C9" s="7" t="s">
        <v>37</v>
      </c>
      <c r="D9" s="32">
        <v>800</v>
      </c>
      <c r="E9" s="78">
        <v>0</v>
      </c>
      <c r="F9" s="77"/>
      <c r="G9" s="87">
        <v>0</v>
      </c>
      <c r="H9" s="79">
        <f t="shared" si="0"/>
        <v>0</v>
      </c>
    </row>
    <row r="10" spans="1:8" ht="28.5" customHeight="1" thickBot="1" x14ac:dyDescent="0.3">
      <c r="A10" s="14">
        <v>8</v>
      </c>
      <c r="B10" s="52" t="s">
        <v>45</v>
      </c>
      <c r="C10" s="1" t="s">
        <v>46</v>
      </c>
      <c r="D10" s="31">
        <v>11500</v>
      </c>
      <c r="E10" s="82">
        <v>0</v>
      </c>
      <c r="F10" s="81"/>
      <c r="G10" s="87">
        <v>0</v>
      </c>
      <c r="H10" s="79">
        <f t="shared" si="0"/>
        <v>0</v>
      </c>
    </row>
    <row r="11" spans="1:8" ht="30" customHeight="1" thickBot="1" x14ac:dyDescent="0.3">
      <c r="A11" s="13">
        <v>9</v>
      </c>
      <c r="B11" s="52" t="s">
        <v>47</v>
      </c>
      <c r="C11" s="10" t="s">
        <v>42</v>
      </c>
      <c r="D11" s="33">
        <v>100</v>
      </c>
      <c r="E11" s="84">
        <v>0</v>
      </c>
      <c r="F11" s="83"/>
      <c r="G11" s="87">
        <v>0</v>
      </c>
      <c r="H11" s="79">
        <f t="shared" si="0"/>
        <v>0</v>
      </c>
    </row>
    <row r="12" spans="1:8" ht="32.25" thickBot="1" x14ac:dyDescent="0.3">
      <c r="A12" s="14">
        <v>10</v>
      </c>
      <c r="B12" s="55" t="s">
        <v>48</v>
      </c>
      <c r="C12" s="7" t="s">
        <v>37</v>
      </c>
      <c r="D12" s="32">
        <v>200</v>
      </c>
      <c r="E12" s="110">
        <v>0</v>
      </c>
      <c r="F12" s="76"/>
      <c r="G12" s="87">
        <v>0</v>
      </c>
      <c r="H12" s="79">
        <f t="shared" si="0"/>
        <v>0</v>
      </c>
    </row>
    <row r="13" spans="1:8" ht="29.25" customHeight="1" thickBot="1" x14ac:dyDescent="0.3">
      <c r="A13" s="13">
        <v>11</v>
      </c>
      <c r="B13" s="55" t="s">
        <v>49</v>
      </c>
      <c r="C13" s="22" t="s">
        <v>43</v>
      </c>
      <c r="D13" s="34">
        <v>200</v>
      </c>
      <c r="E13" s="90">
        <v>0</v>
      </c>
      <c r="F13" s="88"/>
      <c r="G13" s="87">
        <v>0</v>
      </c>
      <c r="H13" s="79">
        <f t="shared" si="0"/>
        <v>0</v>
      </c>
    </row>
    <row r="14" spans="1:8" ht="30" customHeight="1" thickBot="1" x14ac:dyDescent="0.3">
      <c r="A14" s="14">
        <v>12</v>
      </c>
      <c r="B14" s="55" t="s">
        <v>50</v>
      </c>
      <c r="C14" s="44" t="s">
        <v>51</v>
      </c>
      <c r="D14" s="34">
        <v>200</v>
      </c>
      <c r="E14" s="109">
        <v>0</v>
      </c>
      <c r="F14" s="81"/>
      <c r="G14" s="87">
        <v>0</v>
      </c>
      <c r="H14" s="79">
        <f t="shared" si="0"/>
        <v>0</v>
      </c>
    </row>
    <row r="15" spans="1:8" ht="32.25" customHeight="1" thickBot="1" x14ac:dyDescent="0.3">
      <c r="A15" s="13">
        <v>13</v>
      </c>
      <c r="B15" s="52" t="s">
        <v>55</v>
      </c>
      <c r="C15" s="7" t="s">
        <v>37</v>
      </c>
      <c r="D15" s="32">
        <v>60</v>
      </c>
      <c r="E15" s="78">
        <v>0</v>
      </c>
      <c r="F15" s="81"/>
      <c r="G15" s="87">
        <v>0</v>
      </c>
      <c r="H15" s="79">
        <f t="shared" si="0"/>
        <v>0</v>
      </c>
    </row>
    <row r="16" spans="1:8" ht="30" customHeight="1" thickBot="1" x14ac:dyDescent="0.3">
      <c r="A16" s="14">
        <v>14</v>
      </c>
      <c r="B16" s="52" t="s">
        <v>56</v>
      </c>
      <c r="C16" s="1" t="s">
        <v>46</v>
      </c>
      <c r="D16" s="31">
        <v>20</v>
      </c>
      <c r="E16" s="82">
        <v>0</v>
      </c>
      <c r="F16" s="81"/>
      <c r="G16" s="87">
        <v>0</v>
      </c>
      <c r="H16" s="79">
        <f t="shared" si="0"/>
        <v>0</v>
      </c>
    </row>
    <row r="17" spans="1:8" ht="32.25" thickBot="1" x14ac:dyDescent="0.3">
      <c r="A17" s="13">
        <v>15</v>
      </c>
      <c r="B17" s="52" t="s">
        <v>57</v>
      </c>
      <c r="C17" s="10" t="s">
        <v>42</v>
      </c>
      <c r="D17" s="33">
        <v>20</v>
      </c>
      <c r="E17" s="84">
        <v>0</v>
      </c>
      <c r="F17" s="83"/>
      <c r="G17" s="87">
        <v>0</v>
      </c>
      <c r="H17" s="79">
        <f t="shared" si="0"/>
        <v>0</v>
      </c>
    </row>
    <row r="18" spans="1:8" ht="32.25" thickBot="1" x14ac:dyDescent="0.3">
      <c r="A18" s="14">
        <v>16</v>
      </c>
      <c r="B18" s="55" t="s">
        <v>58</v>
      </c>
      <c r="C18" s="7" t="s">
        <v>37</v>
      </c>
      <c r="D18" s="32">
        <v>10</v>
      </c>
      <c r="E18" s="110">
        <v>0</v>
      </c>
      <c r="F18" s="76"/>
      <c r="G18" s="87">
        <v>0</v>
      </c>
      <c r="H18" s="79">
        <f t="shared" si="0"/>
        <v>0</v>
      </c>
    </row>
    <row r="19" spans="1:8" ht="33" customHeight="1" thickBot="1" x14ac:dyDescent="0.3">
      <c r="A19" s="13">
        <v>17</v>
      </c>
      <c r="B19" s="55" t="s">
        <v>59</v>
      </c>
      <c r="C19" s="22" t="s">
        <v>43</v>
      </c>
      <c r="D19" s="34">
        <v>10</v>
      </c>
      <c r="E19" s="90">
        <v>0</v>
      </c>
      <c r="F19" s="88"/>
      <c r="G19" s="87">
        <v>0</v>
      </c>
      <c r="H19" s="79">
        <f t="shared" si="0"/>
        <v>0</v>
      </c>
    </row>
    <row r="20" spans="1:8" ht="34.5" customHeight="1" thickBot="1" x14ac:dyDescent="0.3">
      <c r="A20" s="14">
        <v>18</v>
      </c>
      <c r="B20" s="55" t="s">
        <v>60</v>
      </c>
      <c r="C20" s="44" t="s">
        <v>51</v>
      </c>
      <c r="D20" s="34">
        <v>10</v>
      </c>
      <c r="E20" s="109">
        <v>0</v>
      </c>
      <c r="F20" s="89"/>
      <c r="G20" s="87">
        <v>0</v>
      </c>
      <c r="H20" s="79">
        <f t="shared" si="0"/>
        <v>0</v>
      </c>
    </row>
    <row r="21" spans="1:8" ht="18.75" customHeight="1" thickBot="1" x14ac:dyDescent="0.3">
      <c r="A21" s="13">
        <v>19</v>
      </c>
      <c r="B21" s="61" t="s">
        <v>61</v>
      </c>
      <c r="C21" s="7" t="s">
        <v>1</v>
      </c>
      <c r="D21" s="32">
        <v>50</v>
      </c>
      <c r="E21" s="110">
        <v>0</v>
      </c>
      <c r="F21" s="77"/>
      <c r="G21" s="87">
        <v>0</v>
      </c>
      <c r="H21" s="79">
        <f t="shared" si="0"/>
        <v>0</v>
      </c>
    </row>
    <row r="22" spans="1:8" ht="19.5" customHeight="1" thickBot="1" x14ac:dyDescent="0.3">
      <c r="A22" s="14">
        <v>20</v>
      </c>
      <c r="B22" s="59"/>
      <c r="C22" s="1" t="s">
        <v>6</v>
      </c>
      <c r="D22" s="31">
        <v>50</v>
      </c>
      <c r="E22" s="102">
        <v>0</v>
      </c>
      <c r="F22" s="81"/>
      <c r="G22" s="87">
        <v>0</v>
      </c>
      <c r="H22" s="79">
        <f t="shared" si="0"/>
        <v>0</v>
      </c>
    </row>
    <row r="23" spans="1:8" ht="16.5" thickBot="1" x14ac:dyDescent="0.3">
      <c r="A23" s="13">
        <v>21</v>
      </c>
      <c r="B23" s="59"/>
      <c r="C23" s="1" t="s">
        <v>4</v>
      </c>
      <c r="D23" s="31">
        <v>50</v>
      </c>
      <c r="E23" s="102">
        <v>0</v>
      </c>
      <c r="F23" s="81"/>
      <c r="G23" s="87">
        <v>0</v>
      </c>
      <c r="H23" s="79">
        <f t="shared" si="0"/>
        <v>0</v>
      </c>
    </row>
    <row r="24" spans="1:8" ht="16.5" thickBot="1" x14ac:dyDescent="0.3">
      <c r="A24" s="14">
        <v>22</v>
      </c>
      <c r="B24" s="59"/>
      <c r="C24" s="1" t="s">
        <v>5</v>
      </c>
      <c r="D24" s="31">
        <v>20</v>
      </c>
      <c r="E24" s="102">
        <v>0</v>
      </c>
      <c r="F24" s="81"/>
      <c r="G24" s="87">
        <v>0</v>
      </c>
      <c r="H24" s="79">
        <f t="shared" si="0"/>
        <v>0</v>
      </c>
    </row>
    <row r="25" spans="1:8" ht="16.5" thickBot="1" x14ac:dyDescent="0.3">
      <c r="A25" s="13">
        <v>23</v>
      </c>
      <c r="B25" s="59"/>
      <c r="C25" s="1" t="s">
        <v>2</v>
      </c>
      <c r="D25" s="31">
        <v>20</v>
      </c>
      <c r="E25" s="102">
        <v>0</v>
      </c>
      <c r="F25" s="81"/>
      <c r="G25" s="87">
        <v>0</v>
      </c>
      <c r="H25" s="79">
        <f t="shared" si="0"/>
        <v>0</v>
      </c>
    </row>
    <row r="26" spans="1:8" ht="16.5" thickBot="1" x14ac:dyDescent="0.3">
      <c r="A26" s="14">
        <v>24</v>
      </c>
      <c r="B26" s="62"/>
      <c r="C26" s="10" t="s">
        <v>3</v>
      </c>
      <c r="D26" s="33">
        <v>20</v>
      </c>
      <c r="E26" s="111">
        <v>0</v>
      </c>
      <c r="F26" s="83"/>
      <c r="G26" s="87">
        <v>0</v>
      </c>
      <c r="H26" s="79">
        <f t="shared" si="0"/>
        <v>0</v>
      </c>
    </row>
    <row r="27" spans="1:8" ht="16.5" thickBot="1" x14ac:dyDescent="0.3">
      <c r="A27" s="13">
        <v>25</v>
      </c>
      <c r="B27" s="63" t="s">
        <v>62</v>
      </c>
      <c r="C27" s="7" t="s">
        <v>1</v>
      </c>
      <c r="D27" s="32">
        <v>20</v>
      </c>
      <c r="E27" s="110">
        <v>0</v>
      </c>
      <c r="F27" s="77"/>
      <c r="G27" s="87">
        <v>0</v>
      </c>
      <c r="H27" s="79">
        <f t="shared" si="0"/>
        <v>0</v>
      </c>
    </row>
    <row r="28" spans="1:8" ht="16.5" thickBot="1" x14ac:dyDescent="0.3">
      <c r="A28" s="14">
        <v>26</v>
      </c>
      <c r="B28" s="64"/>
      <c r="C28" s="1" t="s">
        <v>6</v>
      </c>
      <c r="D28" s="31">
        <v>20</v>
      </c>
      <c r="E28" s="102">
        <v>0</v>
      </c>
      <c r="F28" s="81"/>
      <c r="G28" s="87">
        <v>0</v>
      </c>
      <c r="H28" s="79">
        <f t="shared" si="0"/>
        <v>0</v>
      </c>
    </row>
    <row r="29" spans="1:8" ht="16.5" thickBot="1" x14ac:dyDescent="0.3">
      <c r="A29" s="13">
        <v>27</v>
      </c>
      <c r="B29" s="64"/>
      <c r="C29" s="1" t="s">
        <v>4</v>
      </c>
      <c r="D29" s="31">
        <v>20</v>
      </c>
      <c r="E29" s="102">
        <v>0</v>
      </c>
      <c r="F29" s="81"/>
      <c r="G29" s="87">
        <v>0</v>
      </c>
      <c r="H29" s="79">
        <f t="shared" si="0"/>
        <v>0</v>
      </c>
    </row>
    <row r="30" spans="1:8" ht="16.5" thickBot="1" x14ac:dyDescent="0.3">
      <c r="A30" s="14">
        <v>28</v>
      </c>
      <c r="B30" s="65"/>
      <c r="C30" s="24" t="s">
        <v>63</v>
      </c>
      <c r="D30" s="35">
        <v>5</v>
      </c>
      <c r="E30" s="112">
        <v>0</v>
      </c>
      <c r="F30" s="81"/>
      <c r="G30" s="87">
        <v>0</v>
      </c>
      <c r="H30" s="79">
        <f t="shared" si="0"/>
        <v>0</v>
      </c>
    </row>
    <row r="31" spans="1:8" ht="16.5" thickBot="1" x14ac:dyDescent="0.3">
      <c r="A31" s="13">
        <v>29</v>
      </c>
      <c r="B31" s="65"/>
      <c r="C31" s="10" t="s">
        <v>2</v>
      </c>
      <c r="D31" s="35">
        <v>5</v>
      </c>
      <c r="E31" s="112">
        <v>0</v>
      </c>
      <c r="F31" s="81"/>
      <c r="G31" s="87">
        <v>0</v>
      </c>
      <c r="H31" s="79">
        <f t="shared" si="0"/>
        <v>0</v>
      </c>
    </row>
    <row r="32" spans="1:8" ht="16.5" thickBot="1" x14ac:dyDescent="0.3">
      <c r="A32" s="14">
        <v>30</v>
      </c>
      <c r="B32" s="65"/>
      <c r="C32" s="24" t="s">
        <v>2</v>
      </c>
      <c r="D32" s="35">
        <v>5</v>
      </c>
      <c r="E32" s="112">
        <v>0</v>
      </c>
      <c r="F32" s="89"/>
      <c r="G32" s="87">
        <v>0</v>
      </c>
      <c r="H32" s="79">
        <f t="shared" si="0"/>
        <v>0</v>
      </c>
    </row>
    <row r="33" spans="1:8" ht="15" customHeight="1" thickBot="1" x14ac:dyDescent="0.3">
      <c r="A33" s="13">
        <v>31</v>
      </c>
      <c r="B33" s="64" t="s">
        <v>34</v>
      </c>
      <c r="C33" s="1" t="s">
        <v>7</v>
      </c>
      <c r="D33" s="31">
        <v>15</v>
      </c>
      <c r="E33" s="102">
        <v>0</v>
      </c>
      <c r="F33" s="81"/>
      <c r="G33" s="87">
        <v>0</v>
      </c>
      <c r="H33" s="79">
        <f t="shared" si="0"/>
        <v>0</v>
      </c>
    </row>
    <row r="34" spans="1:8" ht="16.5" customHeight="1" thickBot="1" x14ac:dyDescent="0.3">
      <c r="A34" s="14">
        <v>32</v>
      </c>
      <c r="B34" s="64"/>
      <c r="C34" s="1" t="s">
        <v>10</v>
      </c>
      <c r="D34" s="31">
        <v>10</v>
      </c>
      <c r="E34" s="102">
        <v>0</v>
      </c>
      <c r="F34" s="81"/>
      <c r="G34" s="87">
        <v>0</v>
      </c>
      <c r="H34" s="79">
        <f t="shared" si="0"/>
        <v>0</v>
      </c>
    </row>
    <row r="35" spans="1:8" ht="16.5" thickBot="1" x14ac:dyDescent="0.3">
      <c r="A35" s="13">
        <v>33</v>
      </c>
      <c r="B35" s="64"/>
      <c r="C35" s="1" t="s">
        <v>9</v>
      </c>
      <c r="D35" s="31">
        <v>10</v>
      </c>
      <c r="E35" s="102">
        <v>0</v>
      </c>
      <c r="F35" s="81"/>
      <c r="G35" s="87">
        <v>0</v>
      </c>
      <c r="H35" s="79">
        <f t="shared" si="0"/>
        <v>0</v>
      </c>
    </row>
    <row r="36" spans="1:8" ht="16.5" thickBot="1" x14ac:dyDescent="0.3">
      <c r="A36" s="14">
        <v>34</v>
      </c>
      <c r="B36" s="64"/>
      <c r="C36" s="1" t="s">
        <v>12</v>
      </c>
      <c r="D36" s="31">
        <v>10</v>
      </c>
      <c r="E36" s="102">
        <v>0</v>
      </c>
      <c r="F36" s="81"/>
      <c r="G36" s="87">
        <v>0</v>
      </c>
      <c r="H36" s="79">
        <f t="shared" si="0"/>
        <v>0</v>
      </c>
    </row>
    <row r="37" spans="1:8" ht="16.5" thickBot="1" x14ac:dyDescent="0.3">
      <c r="A37" s="13">
        <v>35</v>
      </c>
      <c r="B37" s="64"/>
      <c r="C37" s="1" t="s">
        <v>8</v>
      </c>
      <c r="D37" s="31">
        <v>15</v>
      </c>
      <c r="E37" s="102">
        <v>0</v>
      </c>
      <c r="F37" s="81"/>
      <c r="G37" s="87">
        <v>0</v>
      </c>
      <c r="H37" s="79">
        <f t="shared" si="0"/>
        <v>0</v>
      </c>
    </row>
    <row r="38" spans="1:8" x14ac:dyDescent="0.25">
      <c r="A38" s="115">
        <v>36</v>
      </c>
      <c r="B38" s="65"/>
      <c r="C38" s="24" t="s">
        <v>11</v>
      </c>
      <c r="D38" s="35">
        <v>10</v>
      </c>
      <c r="E38" s="112">
        <v>0</v>
      </c>
      <c r="F38" s="93"/>
      <c r="G38" s="116">
        <v>0</v>
      </c>
      <c r="H38" s="94">
        <f t="shared" si="0"/>
        <v>0</v>
      </c>
    </row>
    <row r="39" spans="1:8" ht="22.5" customHeight="1" x14ac:dyDescent="0.25">
      <c r="A39" s="31"/>
      <c r="B39" s="56"/>
      <c r="C39" s="1"/>
      <c r="D39" s="2" t="s">
        <v>31</v>
      </c>
      <c r="E39" s="102"/>
      <c r="F39" s="81"/>
      <c r="G39" s="102"/>
      <c r="H39" s="120">
        <f>SUM(H3:H38)</f>
        <v>0</v>
      </c>
    </row>
    <row r="40" spans="1:8" s="19" customFormat="1" ht="30.75" customHeight="1" thickBot="1" x14ac:dyDescent="0.3">
      <c r="A40" s="117" t="s">
        <v>21</v>
      </c>
      <c r="B40" s="118"/>
      <c r="C40" s="118"/>
      <c r="D40" s="118"/>
      <c r="E40" s="118"/>
      <c r="F40" s="118"/>
      <c r="G40" s="118"/>
      <c r="H40" s="119"/>
    </row>
    <row r="41" spans="1:8" ht="24.75" customHeight="1" thickBot="1" x14ac:dyDescent="0.3">
      <c r="A41" s="17">
        <v>37</v>
      </c>
      <c r="B41" s="59" t="s">
        <v>23</v>
      </c>
      <c r="C41" s="22" t="s">
        <v>64</v>
      </c>
      <c r="D41" s="34">
        <v>5</v>
      </c>
      <c r="E41" s="109">
        <v>0</v>
      </c>
      <c r="F41" s="88"/>
      <c r="G41" s="90">
        <v>0</v>
      </c>
      <c r="H41" s="91">
        <f>D41*G41</f>
        <v>0</v>
      </c>
    </row>
    <row r="42" spans="1:8" ht="25.5" customHeight="1" thickBot="1" x14ac:dyDescent="0.3">
      <c r="A42" s="51">
        <v>38</v>
      </c>
      <c r="B42" s="59"/>
      <c r="C42" s="38" t="s">
        <v>65</v>
      </c>
      <c r="D42" s="37">
        <v>5</v>
      </c>
      <c r="E42" s="113">
        <v>0</v>
      </c>
      <c r="F42" s="88"/>
      <c r="G42" s="90">
        <v>0</v>
      </c>
      <c r="H42" s="91">
        <f t="shared" ref="H42:H43" si="1">D42*G42</f>
        <v>0</v>
      </c>
    </row>
    <row r="43" spans="1:8" ht="25.5" customHeight="1" thickBot="1" x14ac:dyDescent="0.3">
      <c r="A43" s="17">
        <v>39</v>
      </c>
      <c r="B43" s="59"/>
      <c r="C43" s="1" t="s">
        <v>19</v>
      </c>
      <c r="D43" s="31">
        <v>10</v>
      </c>
      <c r="E43" s="102">
        <v>0</v>
      </c>
      <c r="F43" s="88"/>
      <c r="G43" s="90">
        <v>0</v>
      </c>
      <c r="H43" s="91">
        <f t="shared" si="1"/>
        <v>0</v>
      </c>
    </row>
    <row r="44" spans="1:8" ht="26.25" customHeight="1" thickBot="1" x14ac:dyDescent="0.3">
      <c r="A44" s="51">
        <v>40</v>
      </c>
      <c r="B44" s="60"/>
      <c r="C44" s="18" t="s">
        <v>20</v>
      </c>
      <c r="D44" s="36">
        <v>10</v>
      </c>
      <c r="E44" s="106">
        <v>0</v>
      </c>
      <c r="F44" s="88"/>
      <c r="G44" s="90">
        <v>0</v>
      </c>
      <c r="H44" s="91">
        <f t="shared" ref="H44:H56" si="2">D44*G44</f>
        <v>0</v>
      </c>
    </row>
    <row r="45" spans="1:8" ht="25.5" customHeight="1" thickBot="1" x14ac:dyDescent="0.3">
      <c r="A45" s="17">
        <v>41</v>
      </c>
      <c r="B45" s="61" t="s">
        <v>24</v>
      </c>
      <c r="C45" s="22" t="s">
        <v>64</v>
      </c>
      <c r="D45" s="32">
        <v>5</v>
      </c>
      <c r="E45" s="110">
        <v>0</v>
      </c>
      <c r="F45" s="88"/>
      <c r="G45" s="90">
        <v>0</v>
      </c>
      <c r="H45" s="91">
        <f t="shared" si="2"/>
        <v>0</v>
      </c>
    </row>
    <row r="46" spans="1:8" ht="27.75" customHeight="1" thickBot="1" x14ac:dyDescent="0.3">
      <c r="A46" s="51">
        <v>42</v>
      </c>
      <c r="B46" s="59"/>
      <c r="C46" s="38" t="s">
        <v>65</v>
      </c>
      <c r="D46" s="37">
        <v>5</v>
      </c>
      <c r="E46" s="113">
        <v>0</v>
      </c>
      <c r="F46" s="97"/>
      <c r="G46" s="90">
        <v>0</v>
      </c>
      <c r="H46" s="91">
        <f t="shared" si="2"/>
        <v>0</v>
      </c>
    </row>
    <row r="47" spans="1:8" ht="25.5" customHeight="1" thickBot="1" x14ac:dyDescent="0.3">
      <c r="A47" s="17">
        <v>43</v>
      </c>
      <c r="B47" s="59"/>
      <c r="C47" s="7" t="s">
        <v>19</v>
      </c>
      <c r="D47" s="31">
        <v>8</v>
      </c>
      <c r="E47" s="102">
        <v>0</v>
      </c>
      <c r="F47" s="81"/>
      <c r="G47" s="90">
        <v>0</v>
      </c>
      <c r="H47" s="91">
        <f t="shared" si="2"/>
        <v>0</v>
      </c>
    </row>
    <row r="48" spans="1:8" ht="27" customHeight="1" thickBot="1" x14ac:dyDescent="0.3">
      <c r="A48" s="51">
        <v>44</v>
      </c>
      <c r="B48" s="60"/>
      <c r="C48" s="18" t="s">
        <v>20</v>
      </c>
      <c r="D48" s="36">
        <v>8</v>
      </c>
      <c r="E48" s="106">
        <v>0</v>
      </c>
      <c r="F48" s="88"/>
      <c r="G48" s="90">
        <v>0</v>
      </c>
      <c r="H48" s="91">
        <f t="shared" si="2"/>
        <v>0</v>
      </c>
    </row>
    <row r="49" spans="1:8" ht="31.5" customHeight="1" thickBot="1" x14ac:dyDescent="0.3">
      <c r="A49" s="17">
        <v>45</v>
      </c>
      <c r="B49" s="61" t="s">
        <v>25</v>
      </c>
      <c r="C49" s="22" t="s">
        <v>64</v>
      </c>
      <c r="D49" s="32">
        <v>5</v>
      </c>
      <c r="E49" s="110">
        <v>0</v>
      </c>
      <c r="F49" s="88"/>
      <c r="G49" s="90">
        <v>0</v>
      </c>
      <c r="H49" s="91">
        <f t="shared" si="2"/>
        <v>0</v>
      </c>
    </row>
    <row r="50" spans="1:8" ht="31.5" customHeight="1" thickBot="1" x14ac:dyDescent="0.3">
      <c r="A50" s="51">
        <v>46</v>
      </c>
      <c r="B50" s="59"/>
      <c r="C50" s="38" t="s">
        <v>65</v>
      </c>
      <c r="D50" s="35">
        <v>10</v>
      </c>
      <c r="E50" s="112">
        <v>0</v>
      </c>
      <c r="F50" s="88"/>
      <c r="G50" s="90">
        <v>0</v>
      </c>
      <c r="H50" s="94">
        <f t="shared" si="2"/>
        <v>0</v>
      </c>
    </row>
    <row r="51" spans="1:8" ht="31.5" customHeight="1" thickBot="1" x14ac:dyDescent="0.3">
      <c r="A51" s="17">
        <v>47</v>
      </c>
      <c r="B51" s="59"/>
      <c r="C51" s="7" t="s">
        <v>19</v>
      </c>
      <c r="D51" s="31">
        <v>10</v>
      </c>
      <c r="E51" s="102">
        <v>0</v>
      </c>
      <c r="F51" s="88"/>
      <c r="G51" s="90">
        <v>0</v>
      </c>
      <c r="H51" s="91">
        <f t="shared" si="2"/>
        <v>0</v>
      </c>
    </row>
    <row r="52" spans="1:8" ht="26.25" customHeight="1" thickBot="1" x14ac:dyDescent="0.3">
      <c r="A52" s="51">
        <v>48</v>
      </c>
      <c r="B52" s="60"/>
      <c r="C52" s="18" t="s">
        <v>20</v>
      </c>
      <c r="D52" s="36">
        <v>5</v>
      </c>
      <c r="E52" s="106">
        <v>0</v>
      </c>
      <c r="F52" s="88"/>
      <c r="G52" s="90">
        <v>0</v>
      </c>
      <c r="H52" s="92">
        <f t="shared" si="2"/>
        <v>0</v>
      </c>
    </row>
    <row r="53" spans="1:8" ht="30.75" customHeight="1" thickBot="1" x14ac:dyDescent="0.3">
      <c r="A53" s="17">
        <v>49</v>
      </c>
      <c r="B53" s="61" t="s">
        <v>26</v>
      </c>
      <c r="C53" s="22" t="s">
        <v>64</v>
      </c>
      <c r="D53" s="32">
        <v>5</v>
      </c>
      <c r="E53" s="110">
        <v>0</v>
      </c>
      <c r="F53" s="88"/>
      <c r="G53" s="90">
        <v>0</v>
      </c>
      <c r="H53" s="91">
        <f t="shared" si="2"/>
        <v>0</v>
      </c>
    </row>
    <row r="54" spans="1:8" ht="30.75" customHeight="1" thickBot="1" x14ac:dyDescent="0.3">
      <c r="A54" s="51">
        <v>50</v>
      </c>
      <c r="B54" s="59"/>
      <c r="C54" s="38" t="s">
        <v>65</v>
      </c>
      <c r="D54" s="37">
        <v>5</v>
      </c>
      <c r="E54" s="113">
        <v>0</v>
      </c>
      <c r="F54" s="88"/>
      <c r="G54" s="90">
        <v>0</v>
      </c>
      <c r="H54" s="91">
        <f t="shared" si="2"/>
        <v>0</v>
      </c>
    </row>
    <row r="55" spans="1:8" ht="30.75" customHeight="1" thickBot="1" x14ac:dyDescent="0.3">
      <c r="A55" s="17">
        <v>51</v>
      </c>
      <c r="B55" s="59"/>
      <c r="C55" s="7" t="s">
        <v>19</v>
      </c>
      <c r="D55" s="31">
        <v>5</v>
      </c>
      <c r="E55" s="102">
        <v>0</v>
      </c>
      <c r="F55" s="88"/>
      <c r="G55" s="90">
        <v>0</v>
      </c>
      <c r="H55" s="91">
        <f t="shared" si="2"/>
        <v>0</v>
      </c>
    </row>
    <row r="56" spans="1:8" ht="21.75" customHeight="1" thickBot="1" x14ac:dyDescent="0.3">
      <c r="A56" s="51">
        <v>52</v>
      </c>
      <c r="B56" s="68"/>
      <c r="C56" s="38" t="s">
        <v>20</v>
      </c>
      <c r="D56" s="37">
        <v>5</v>
      </c>
      <c r="E56" s="113">
        <v>0</v>
      </c>
      <c r="F56" s="88"/>
      <c r="G56" s="90">
        <v>0</v>
      </c>
      <c r="H56" s="91">
        <f t="shared" si="2"/>
        <v>0</v>
      </c>
    </row>
    <row r="57" spans="1:8" ht="21" customHeight="1" thickBot="1" x14ac:dyDescent="0.3">
      <c r="A57" s="9"/>
      <c r="B57" s="50"/>
      <c r="C57" s="10"/>
      <c r="D57" s="16" t="s">
        <v>31</v>
      </c>
      <c r="E57" s="104"/>
      <c r="F57" s="85"/>
      <c r="G57" s="95"/>
      <c r="H57" s="96">
        <f>SUM(H41:H56)</f>
        <v>0</v>
      </c>
    </row>
    <row r="58" spans="1:8" s="19" customFormat="1" ht="36.75" customHeight="1" thickBot="1" x14ac:dyDescent="0.3">
      <c r="A58" s="69" t="s">
        <v>22</v>
      </c>
      <c r="B58" s="70"/>
      <c r="C58" s="71"/>
      <c r="D58" s="71"/>
      <c r="E58" s="71"/>
      <c r="F58" s="71"/>
      <c r="G58" s="72"/>
      <c r="H58" s="73"/>
    </row>
    <row r="59" spans="1:8" ht="32.25" customHeight="1" thickBot="1" x14ac:dyDescent="0.3">
      <c r="A59" s="17">
        <v>53</v>
      </c>
      <c r="B59" s="53" t="s">
        <v>69</v>
      </c>
      <c r="C59" s="23" t="s">
        <v>64</v>
      </c>
      <c r="D59" s="39">
        <v>3</v>
      </c>
      <c r="E59" s="94">
        <v>0</v>
      </c>
      <c r="F59" s="98"/>
      <c r="G59" s="94">
        <v>0</v>
      </c>
      <c r="H59" s="91">
        <f>D59*G59</f>
        <v>0</v>
      </c>
    </row>
    <row r="60" spans="1:8" ht="34.5" customHeight="1" thickBot="1" x14ac:dyDescent="0.3">
      <c r="A60" s="8">
        <v>54</v>
      </c>
      <c r="B60" s="53" t="s">
        <v>69</v>
      </c>
      <c r="C60" s="1" t="s">
        <v>66</v>
      </c>
      <c r="D60" s="40">
        <v>3</v>
      </c>
      <c r="E60" s="114">
        <v>0</v>
      </c>
      <c r="F60" s="80"/>
      <c r="G60" s="99">
        <v>0</v>
      </c>
      <c r="H60" s="91">
        <f t="shared" ref="H60:H73" si="3">D60*G60</f>
        <v>0</v>
      </c>
    </row>
    <row r="61" spans="1:8" ht="30.75" customHeight="1" thickBot="1" x14ac:dyDescent="0.3">
      <c r="A61" s="17">
        <v>55</v>
      </c>
      <c r="B61" s="53" t="s">
        <v>69</v>
      </c>
      <c r="C61" s="10" t="s">
        <v>67</v>
      </c>
      <c r="D61" s="41">
        <v>3</v>
      </c>
      <c r="E61" s="101">
        <v>0</v>
      </c>
      <c r="F61" s="100"/>
      <c r="G61" s="94">
        <v>0</v>
      </c>
      <c r="H61" s="91">
        <f t="shared" si="3"/>
        <v>0</v>
      </c>
    </row>
    <row r="62" spans="1:8" ht="33.75" customHeight="1" thickBot="1" x14ac:dyDescent="0.3">
      <c r="A62" s="8">
        <v>56</v>
      </c>
      <c r="B62" s="53" t="s">
        <v>69</v>
      </c>
      <c r="C62" s="1" t="s">
        <v>68</v>
      </c>
      <c r="D62" s="31">
        <v>3</v>
      </c>
      <c r="E62" s="82">
        <v>0</v>
      </c>
      <c r="F62" s="80"/>
      <c r="G62" s="99">
        <v>0</v>
      </c>
      <c r="H62" s="91">
        <f t="shared" si="3"/>
        <v>0</v>
      </c>
    </row>
    <row r="63" spans="1:8" ht="31.5" customHeight="1" thickBot="1" x14ac:dyDescent="0.3">
      <c r="A63" s="17">
        <v>57</v>
      </c>
      <c r="B63" s="53" t="s">
        <v>69</v>
      </c>
      <c r="C63" s="1" t="s">
        <v>70</v>
      </c>
      <c r="D63" s="31">
        <v>3</v>
      </c>
      <c r="E63" s="102">
        <v>0</v>
      </c>
      <c r="F63" s="81"/>
      <c r="G63" s="94">
        <v>0</v>
      </c>
      <c r="H63" s="103">
        <f t="shared" si="3"/>
        <v>0</v>
      </c>
    </row>
    <row r="64" spans="1:8" ht="31.5" customHeight="1" thickBot="1" x14ac:dyDescent="0.3">
      <c r="A64" s="8">
        <v>58</v>
      </c>
      <c r="B64" s="53" t="s">
        <v>71</v>
      </c>
      <c r="C64" s="23" t="s">
        <v>64</v>
      </c>
      <c r="D64" s="31">
        <v>2</v>
      </c>
      <c r="E64" s="102">
        <v>0</v>
      </c>
      <c r="F64" s="81"/>
      <c r="G64" s="99">
        <v>0</v>
      </c>
      <c r="H64" s="103">
        <f t="shared" si="3"/>
        <v>0</v>
      </c>
    </row>
    <row r="65" spans="1:8" ht="31.5" customHeight="1" thickBot="1" x14ac:dyDescent="0.3">
      <c r="A65" s="17">
        <v>59</v>
      </c>
      <c r="B65" s="53" t="s">
        <v>71</v>
      </c>
      <c r="C65" s="1" t="s">
        <v>66</v>
      </c>
      <c r="D65" s="31">
        <v>2</v>
      </c>
      <c r="E65" s="102">
        <v>0</v>
      </c>
      <c r="F65" s="81"/>
      <c r="G65" s="94">
        <v>0</v>
      </c>
      <c r="H65" s="103">
        <f t="shared" si="3"/>
        <v>0</v>
      </c>
    </row>
    <row r="66" spans="1:8" ht="31.5" customHeight="1" thickBot="1" x14ac:dyDescent="0.3">
      <c r="A66" s="8">
        <v>60</v>
      </c>
      <c r="B66" s="53" t="s">
        <v>71</v>
      </c>
      <c r="C66" s="10" t="s">
        <v>67</v>
      </c>
      <c r="D66" s="31">
        <v>2</v>
      </c>
      <c r="E66" s="102">
        <v>0</v>
      </c>
      <c r="F66" s="81"/>
      <c r="G66" s="99">
        <v>0</v>
      </c>
      <c r="H66" s="103">
        <f t="shared" si="3"/>
        <v>0</v>
      </c>
    </row>
    <row r="67" spans="1:8" ht="31.5" customHeight="1" thickBot="1" x14ac:dyDescent="0.3">
      <c r="A67" s="17">
        <v>61</v>
      </c>
      <c r="B67" s="53" t="s">
        <v>71</v>
      </c>
      <c r="C67" s="1" t="s">
        <v>68</v>
      </c>
      <c r="D67" s="31">
        <v>2</v>
      </c>
      <c r="E67" s="102">
        <v>0</v>
      </c>
      <c r="F67" s="81"/>
      <c r="G67" s="94">
        <v>0</v>
      </c>
      <c r="H67" s="103">
        <f t="shared" si="3"/>
        <v>0</v>
      </c>
    </row>
    <row r="68" spans="1:8" ht="33" customHeight="1" thickBot="1" x14ac:dyDescent="0.3">
      <c r="A68" s="8">
        <v>62</v>
      </c>
      <c r="B68" s="53" t="s">
        <v>71</v>
      </c>
      <c r="C68" s="1" t="s">
        <v>70</v>
      </c>
      <c r="D68" s="31">
        <v>2</v>
      </c>
      <c r="E68" s="102">
        <v>0</v>
      </c>
      <c r="F68" s="81"/>
      <c r="G68" s="99">
        <v>0</v>
      </c>
      <c r="H68" s="103">
        <f t="shared" si="3"/>
        <v>0</v>
      </c>
    </row>
    <row r="69" spans="1:8" ht="33" customHeight="1" thickBot="1" x14ac:dyDescent="0.3">
      <c r="A69" s="17">
        <v>63</v>
      </c>
      <c r="B69" s="53" t="s">
        <v>72</v>
      </c>
      <c r="C69" s="23" t="s">
        <v>64</v>
      </c>
      <c r="D69" s="37">
        <v>2</v>
      </c>
      <c r="E69" s="113">
        <v>0</v>
      </c>
      <c r="F69" s="81"/>
      <c r="G69" s="94">
        <v>0</v>
      </c>
      <c r="H69" s="103">
        <f t="shared" si="3"/>
        <v>0</v>
      </c>
    </row>
    <row r="70" spans="1:8" ht="33" customHeight="1" thickBot="1" x14ac:dyDescent="0.3">
      <c r="A70" s="8">
        <v>64</v>
      </c>
      <c r="B70" s="53" t="s">
        <v>72</v>
      </c>
      <c r="C70" s="1" t="s">
        <v>66</v>
      </c>
      <c r="D70" s="31">
        <v>2</v>
      </c>
      <c r="E70" s="102">
        <v>0</v>
      </c>
      <c r="F70" s="81"/>
      <c r="G70" s="99">
        <v>0</v>
      </c>
      <c r="H70" s="103">
        <f t="shared" si="3"/>
        <v>0</v>
      </c>
    </row>
    <row r="71" spans="1:8" ht="31.5" customHeight="1" thickBot="1" x14ac:dyDescent="0.3">
      <c r="A71" s="17">
        <v>65</v>
      </c>
      <c r="B71" s="53" t="s">
        <v>72</v>
      </c>
      <c r="C71" s="10" t="s">
        <v>67</v>
      </c>
      <c r="D71" s="31">
        <v>2</v>
      </c>
      <c r="E71" s="102">
        <v>0</v>
      </c>
      <c r="F71" s="81"/>
      <c r="G71" s="94">
        <v>0</v>
      </c>
      <c r="H71" s="103">
        <f t="shared" si="3"/>
        <v>0</v>
      </c>
    </row>
    <row r="72" spans="1:8" ht="30" customHeight="1" thickBot="1" x14ac:dyDescent="0.3">
      <c r="A72" s="8">
        <v>66</v>
      </c>
      <c r="B72" s="53" t="s">
        <v>72</v>
      </c>
      <c r="C72" s="1" t="s">
        <v>68</v>
      </c>
      <c r="D72" s="31">
        <v>2</v>
      </c>
      <c r="E72" s="102">
        <v>0</v>
      </c>
      <c r="F72" s="81"/>
      <c r="G72" s="99">
        <v>0</v>
      </c>
      <c r="H72" s="103">
        <f t="shared" si="3"/>
        <v>0</v>
      </c>
    </row>
    <row r="73" spans="1:8" ht="29.25" customHeight="1" thickBot="1" x14ac:dyDescent="0.3">
      <c r="A73" s="31">
        <v>67</v>
      </c>
      <c r="B73" s="53" t="s">
        <v>72</v>
      </c>
      <c r="C73" s="1" t="s">
        <v>70</v>
      </c>
      <c r="D73" s="31">
        <v>2</v>
      </c>
      <c r="E73" s="102">
        <v>0</v>
      </c>
      <c r="F73" s="81"/>
      <c r="G73" s="94">
        <v>0</v>
      </c>
      <c r="H73" s="103">
        <f t="shared" si="3"/>
        <v>0</v>
      </c>
    </row>
    <row r="74" spans="1:8" ht="24.75" customHeight="1" thickBot="1" x14ac:dyDescent="0.3">
      <c r="A74" s="121"/>
      <c r="B74" s="30"/>
      <c r="C74" s="15"/>
      <c r="D74" s="16" t="s">
        <v>31</v>
      </c>
      <c r="E74" s="104"/>
      <c r="F74" s="85"/>
      <c r="G74" s="104"/>
      <c r="H74" s="105">
        <f>SUM(H59:H73)</f>
        <v>0</v>
      </c>
    </row>
    <row r="75" spans="1:8" s="19" customFormat="1" ht="36.75" customHeight="1" thickBot="1" x14ac:dyDescent="0.3">
      <c r="A75" s="66" t="s">
        <v>27</v>
      </c>
      <c r="B75" s="74"/>
      <c r="C75" s="74"/>
      <c r="D75" s="74"/>
      <c r="E75" s="74"/>
      <c r="F75" s="74"/>
      <c r="G75" s="74"/>
      <c r="H75" s="75"/>
    </row>
    <row r="76" spans="1:8" ht="30" customHeight="1" thickBot="1" x14ac:dyDescent="0.3">
      <c r="A76" s="66" t="s">
        <v>32</v>
      </c>
      <c r="B76" s="67"/>
      <c r="C76" s="67"/>
      <c r="D76" s="67"/>
      <c r="E76" s="67"/>
      <c r="F76" s="67"/>
      <c r="G76" s="67"/>
      <c r="H76" s="67"/>
    </row>
    <row r="77" spans="1:8" ht="30" customHeight="1" thickBot="1" x14ac:dyDescent="0.3">
      <c r="A77" s="29">
        <v>69</v>
      </c>
      <c r="B77" s="42" t="s">
        <v>33</v>
      </c>
      <c r="C77" s="15" t="s">
        <v>37</v>
      </c>
      <c r="D77" s="45">
        <v>300</v>
      </c>
      <c r="E77" s="104">
        <v>0</v>
      </c>
      <c r="F77" s="85"/>
      <c r="G77" s="104">
        <v>0</v>
      </c>
      <c r="H77" s="87">
        <f>D77*G77</f>
        <v>0</v>
      </c>
    </row>
    <row r="78" spans="1:8" ht="18.75" customHeight="1" x14ac:dyDescent="0.25">
      <c r="B78" s="20"/>
      <c r="D78" s="122" t="s">
        <v>31</v>
      </c>
      <c r="E78" s="123"/>
      <c r="F78" s="124"/>
      <c r="G78" s="123"/>
      <c r="H78" s="125">
        <f>SUM(H77)</f>
        <v>0</v>
      </c>
    </row>
    <row r="79" spans="1:8" ht="21" customHeight="1" x14ac:dyDescent="0.25">
      <c r="A79" s="57"/>
      <c r="B79" s="58"/>
      <c r="C79" s="58"/>
      <c r="D79" s="126" t="s">
        <v>75</v>
      </c>
      <c r="E79" s="127"/>
      <c r="F79" s="81"/>
      <c r="G79" s="102"/>
      <c r="H79" s="120"/>
    </row>
    <row r="82" spans="2:8" x14ac:dyDescent="0.25">
      <c r="H82" s="108"/>
    </row>
    <row r="86" spans="2:8" x14ac:dyDescent="0.25">
      <c r="D86" s="6" t="s">
        <v>35</v>
      </c>
      <c r="G86" s="108" t="s">
        <v>36</v>
      </c>
    </row>
    <row r="87" spans="2:8" x14ac:dyDescent="0.25">
      <c r="B87" s="43" t="s">
        <v>73</v>
      </c>
      <c r="D87" s="6" t="s">
        <v>74</v>
      </c>
    </row>
  </sheetData>
  <mergeCells count="13">
    <mergeCell ref="A79:C79"/>
    <mergeCell ref="B41:B44"/>
    <mergeCell ref="B45:B48"/>
    <mergeCell ref="B49:B52"/>
    <mergeCell ref="B21:B26"/>
    <mergeCell ref="B27:B32"/>
    <mergeCell ref="A76:H76"/>
    <mergeCell ref="B53:B56"/>
    <mergeCell ref="B33:B38"/>
    <mergeCell ref="A40:H40"/>
    <mergeCell ref="A58:H58"/>
    <mergeCell ref="A75:H75"/>
    <mergeCell ref="D79:E79"/>
  </mergeCells>
  <pageMargins left="0.51181102362204722" right="0.51181102362204722" top="0.94488188976377963" bottom="0.78740157480314965" header="0.31496062992125984" footer="0.31496062992125984"/>
  <pageSetup paperSize="9" scale="95" orientation="landscape" r:id="rId1"/>
  <headerFooter>
    <oddHeader xml:space="preserve">&amp;C&amp;"-,Pogrubiony"&amp;14
Formularz cenowy 
&amp;R&amp;"Times New Roman,Pogrubiona kursywa"&amp;12Załącznik nr  2 do Zapytania ofertowego&amp;"Times New Roman,Pogrubiona" </oddHeader>
    <oddFooter>Strona &amp;P z &amp;N</oddFooter>
  </headerFooter>
  <rowBreaks count="2" manualBreakCount="2">
    <brk id="14" max="7" man="1"/>
    <brk id="39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8 do SIWZ - formul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2024-01-11T14:18:27Z</dcterms:modified>
</cp:coreProperties>
</file>