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5E429122-336F-4570-BA1C-9047EBD6E2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AWIENIE " sheetId="1" r:id="rId1"/>
    <sheet name="Arkusz2" sheetId="2" r:id="rId2"/>
    <sheet name="Arkusz3" sheetId="3" r:id="rId3"/>
  </sheets>
  <definedNames>
    <definedName name="_xlnm._FilterDatabase" localSheetId="0" hidden="1">'ZESTAWIENIE '!$B$5:$Z$14</definedName>
    <definedName name="_xlnm.Print_Area" localSheetId="0">'ZESTAWIENIE '!$A$1:$AB$19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3" i="1" l="1"/>
</calcChain>
</file>

<file path=xl/sharedStrings.xml><?xml version="1.0" encoding="utf-8"?>
<sst xmlns="http://schemas.openxmlformats.org/spreadsheetml/2006/main" count="265" uniqueCount="191">
  <si>
    <t>Lp.</t>
  </si>
  <si>
    <t>Adres obiektu</t>
  </si>
  <si>
    <t>Ulica</t>
  </si>
  <si>
    <t>NIP</t>
  </si>
  <si>
    <t>Grupa taryfowa</t>
  </si>
  <si>
    <t>okres dostawy ( zawarcia umowy)</t>
  </si>
  <si>
    <t>I</t>
  </si>
  <si>
    <t>II</t>
  </si>
  <si>
    <t>III</t>
  </si>
  <si>
    <t>IV</t>
  </si>
  <si>
    <t>V</t>
  </si>
  <si>
    <t>VI</t>
  </si>
  <si>
    <t>VII</t>
  </si>
  <si>
    <t>IX</t>
  </si>
  <si>
    <t>X</t>
  </si>
  <si>
    <t>XI</t>
  </si>
  <si>
    <t>XII</t>
  </si>
  <si>
    <t>VIII</t>
  </si>
  <si>
    <t>Nr gazomierza/ urządzenia</t>
  </si>
  <si>
    <t>W-4</t>
  </si>
  <si>
    <t>Suma</t>
  </si>
  <si>
    <t>737-181-86-78</t>
  </si>
  <si>
    <t>737-181-98-67</t>
  </si>
  <si>
    <t>737-18-19-850</t>
  </si>
  <si>
    <t>737-18-19-873</t>
  </si>
  <si>
    <t>737-18-20-014</t>
  </si>
  <si>
    <t>Razem</t>
  </si>
  <si>
    <t>Przedmiotem zamówienia jest kompleksowa dostawa gazu ziemnego do obiektów Zamawiajacego</t>
  </si>
  <si>
    <t xml:space="preserve"> </t>
  </si>
  <si>
    <t xml:space="preserve">  Poniższa tabela przedstawia obiekty objęte przedmiotem zamówienia </t>
  </si>
  <si>
    <t>Lp</t>
  </si>
  <si>
    <t>Nazwa jednostki organizacyjnej</t>
  </si>
  <si>
    <t>Termin wypowiedzenia umowy</t>
  </si>
  <si>
    <t>Nr umowy</t>
  </si>
  <si>
    <t>Aneks</t>
  </si>
  <si>
    <t>ZPO Raba Niżna 162</t>
  </si>
  <si>
    <t>SP Łetowe 238</t>
  </si>
  <si>
    <t>ZSP Mszana Górna 358</t>
  </si>
  <si>
    <t>SP nr 3 Kasinka Mała 733</t>
  </si>
  <si>
    <t>ZPO Kasinka Mała 513</t>
  </si>
  <si>
    <t>SP Nr 2 Kasinka Mała 432</t>
  </si>
  <si>
    <t>SP Nr 1 Lubomierz 345</t>
  </si>
  <si>
    <t>SP Nr 2 Lubomierz 302</t>
  </si>
  <si>
    <t>ZSP Łostówka 245</t>
  </si>
  <si>
    <t>ZSP Olszówka 52</t>
  </si>
  <si>
    <t>OZ Mszana Górna 401</t>
  </si>
  <si>
    <t>OZ Kasinka Mała 822</t>
  </si>
  <si>
    <t>OZ Kasina Wielka 546</t>
  </si>
  <si>
    <t>UG Mszana Dolna ul. Spadoch. 6</t>
  </si>
  <si>
    <t>OZ Raba Niżna 218</t>
  </si>
  <si>
    <t>OZ Lubomierz dz.ew. 3272/2</t>
  </si>
  <si>
    <t>OSP Mszana Górna 602</t>
  </si>
  <si>
    <t>OSP Łętowe 305</t>
  </si>
  <si>
    <t>OSP Olszówka 415</t>
  </si>
  <si>
    <t>OSP Kasinka Mała 452</t>
  </si>
  <si>
    <t>OSP Kasina Wielka 590</t>
  </si>
  <si>
    <t>OSP Lubomierz 207</t>
  </si>
  <si>
    <t>OSP Raba Niżna 252</t>
  </si>
  <si>
    <t>OSP Łostówka bn</t>
  </si>
  <si>
    <t>ZPO Kasina Wielka bud. A   bn.</t>
  </si>
  <si>
    <t>ZPO Kasina Wielka bud. B   bn.</t>
  </si>
  <si>
    <t>200/O/AnUP1/78/08</t>
  </si>
  <si>
    <t>z dn. 06.06.2012</t>
  </si>
  <si>
    <t>wypo. koń. m-ca gaz.nast. m-cu gaz. wypo. złoż.</t>
  </si>
  <si>
    <t>200/O/AnUP1/50/11</t>
  </si>
  <si>
    <t>260/O/AnUD1/251/09</t>
  </si>
  <si>
    <t>z dn. 28.07.2014</t>
  </si>
  <si>
    <t xml:space="preserve">200/O/AnUP1/73/08 </t>
  </si>
  <si>
    <t>koniec roku 2016</t>
  </si>
  <si>
    <t>260/O/UH1/905/13</t>
  </si>
  <si>
    <t>wypo.koń. m-ca nast. po m-cu. nast. doręcz.wypo</t>
  </si>
  <si>
    <t>SP Glisne 49</t>
  </si>
  <si>
    <t>260/O/UH1/45/08</t>
  </si>
  <si>
    <t>30 dniowy termin wypowiedzenia</t>
  </si>
  <si>
    <t>261/O/UH1/2010/10</t>
  </si>
  <si>
    <t>260/O/AnUD1/250/09</t>
  </si>
  <si>
    <t>200/O/UH2/9/10</t>
  </si>
  <si>
    <t>z dn. 19.02.2016</t>
  </si>
  <si>
    <t>200/O/AnUP1/74/08</t>
  </si>
  <si>
    <t>z dn. 15.01.2015</t>
  </si>
  <si>
    <t>200/O/AnUP1/75/08</t>
  </si>
  <si>
    <t>200/0/UH2/42/08</t>
  </si>
  <si>
    <t>200/O/AnUP1/68/08</t>
  </si>
  <si>
    <t>261/O/UH1/2000/10</t>
  </si>
  <si>
    <t>261/O/AnUD1/151/09</t>
  </si>
  <si>
    <t>261/O/UH1/6719/09</t>
  </si>
  <si>
    <t>261/O/UH1/5931/09</t>
  </si>
  <si>
    <t>261/O/UH1/5049/09</t>
  </si>
  <si>
    <t>260/O/AnUD1/67/14</t>
  </si>
  <si>
    <t>z dn. 08.01.2015</t>
  </si>
  <si>
    <t>z dn.06.06.2012</t>
  </si>
  <si>
    <t>Gr taryfowe</t>
  </si>
  <si>
    <t>w-3</t>
  </si>
  <si>
    <t>w-4 i w-1</t>
  </si>
  <si>
    <t xml:space="preserve">w-4 </t>
  </si>
  <si>
    <t>w-4</t>
  </si>
  <si>
    <t>w-1 i w-4 i w-1</t>
  </si>
  <si>
    <t>w-3 i w-3</t>
  </si>
  <si>
    <t>261/O/UH1/4739/09</t>
  </si>
  <si>
    <t>w-5</t>
  </si>
  <si>
    <t xml:space="preserve">w-5 </t>
  </si>
  <si>
    <t>w-2.1i w-4</t>
  </si>
  <si>
    <t>w-5 i w-3</t>
  </si>
  <si>
    <t xml:space="preserve">ZPO Mszana Górna 589  </t>
  </si>
  <si>
    <t>w-4 i w-3i w-2</t>
  </si>
  <si>
    <t>261/O/UH1/1993/10</t>
  </si>
  <si>
    <t>260/O/AnUD1/199/09 i 198</t>
  </si>
  <si>
    <t>w- 5 i w-1.1</t>
  </si>
  <si>
    <t>110/2016/203/UP</t>
  </si>
  <si>
    <t>15 wrzes. R. umo.gdy zam wy 0 roz. Z dn. 1 pazdz.</t>
  </si>
  <si>
    <t>260/O/UH1/44/08</t>
  </si>
  <si>
    <t>261/O/UH1/5528/09</t>
  </si>
  <si>
    <t>z roku2014</t>
  </si>
  <si>
    <t>s</t>
  </si>
  <si>
    <t>do 30 września</t>
  </si>
  <si>
    <t>110/2015/146/UP</t>
  </si>
  <si>
    <t>W-5</t>
  </si>
  <si>
    <t>od 1 pażdz.</t>
  </si>
  <si>
    <t>w-1</t>
  </si>
  <si>
    <t xml:space="preserve">260/O/UH1/113/08 w1 </t>
  </si>
  <si>
    <t>260/O/AnUD1/68/14  w4</t>
  </si>
  <si>
    <t>260/O/UH1/55/08 w3</t>
  </si>
  <si>
    <t>w-4 w-3</t>
  </si>
  <si>
    <t>261/O/UH1/5033/09</t>
  </si>
  <si>
    <t>W-3</t>
  </si>
  <si>
    <t>261/O/UH1/5753/09</t>
  </si>
  <si>
    <t>w-4 i w- 1</t>
  </si>
  <si>
    <t xml:space="preserve">    </t>
  </si>
  <si>
    <t xml:space="preserve">                      </t>
  </si>
  <si>
    <t>z dn. 29.07.2015</t>
  </si>
  <si>
    <t>z dn. 22.02.2016</t>
  </si>
  <si>
    <t xml:space="preserve">OSP Mszana Górna </t>
  </si>
  <si>
    <t>OSP Mszna Górna</t>
  </si>
  <si>
    <t>OSP Łętowe</t>
  </si>
  <si>
    <t xml:space="preserve">OSP Olszówka </t>
  </si>
  <si>
    <t>OSP Olszówka</t>
  </si>
  <si>
    <t xml:space="preserve">OSP Kasinka Mała </t>
  </si>
  <si>
    <t>OSP Kasinka Mała</t>
  </si>
  <si>
    <t xml:space="preserve">OSP Kasina Wielka </t>
  </si>
  <si>
    <t>OSP Kasina Wielka</t>
  </si>
  <si>
    <t>Nabywca</t>
  </si>
  <si>
    <t xml:space="preserve">Odbiorca </t>
  </si>
  <si>
    <t>00328093</t>
  </si>
  <si>
    <t>001030</t>
  </si>
  <si>
    <t>00008053</t>
  </si>
  <si>
    <t>Miesięczne rzeczywiste zużycie gazu w kWh</t>
  </si>
  <si>
    <t>Szczegółowy opis przedmiotu zamówienia</t>
  </si>
  <si>
    <t>Numer budynku</t>
  </si>
  <si>
    <t>Kod pocztowy</t>
  </si>
  <si>
    <t>34-730 Mszana Dolna</t>
  </si>
  <si>
    <t>34-741 Kasina Wielka</t>
  </si>
  <si>
    <t>34-733 Mszana Górna</t>
  </si>
  <si>
    <t>BW-3.6</t>
  </si>
  <si>
    <t>BW-1.1</t>
  </si>
  <si>
    <t>BW-3,6</t>
  </si>
  <si>
    <t>8018590365500071335167</t>
  </si>
  <si>
    <t>8018590365500076374550</t>
  </si>
  <si>
    <t>XA2106089098</t>
  </si>
  <si>
    <t>Numer Dystrybucyjny PZO                    Nr Punktu Poboru</t>
  </si>
  <si>
    <t>8018590365500076374949</t>
  </si>
  <si>
    <t>8018590365500070705763</t>
  </si>
  <si>
    <t>BW-2.1</t>
  </si>
  <si>
    <t>8018590365500070861193</t>
  </si>
  <si>
    <t>8018590365500070850227</t>
  </si>
  <si>
    <t>01136365</t>
  </si>
  <si>
    <t>00853238</t>
  </si>
  <si>
    <t>OSP Łostówka</t>
  </si>
  <si>
    <t>8018590365500071260698</t>
  </si>
  <si>
    <t>737-18-15-467</t>
  </si>
  <si>
    <t>00856060</t>
  </si>
  <si>
    <t>737-119-35-11</t>
  </si>
  <si>
    <t>8018590365500084559598</t>
  </si>
  <si>
    <t>00347867</t>
  </si>
  <si>
    <t xml:space="preserve">                       34-741 Kasina Wielka</t>
  </si>
  <si>
    <t xml:space="preserve">Gminna Biblioteka Publiczna w Mszanie Dolnej z/s w Kasinie Wielkiej </t>
  </si>
  <si>
    <t>Dane adresowe odbiorcy do faktury</t>
  </si>
  <si>
    <t>OSP Łętowe 305, 34-733 Mszana Górna</t>
  </si>
  <si>
    <t>OSP Olszówka 415, 34-730 Mszana Dolna</t>
  </si>
  <si>
    <t>OSP Łostówka 408, 34-730 Mszana Dolna</t>
  </si>
  <si>
    <t xml:space="preserve">Gminna Biblioteka Publiczna w Mszanie Dolnej z/s w Kasinie Wielkiej 590, 34-741 </t>
  </si>
  <si>
    <t>OSP Kasina Wielka 590, 34-741Kasina Wielka</t>
  </si>
  <si>
    <t>OSP Kasinka Mała 452, 34-734 Kasinka Mała</t>
  </si>
  <si>
    <t>OSP Mszna Górna 602, 34-733 Mszana Górna</t>
  </si>
  <si>
    <t xml:space="preserve">Załącznik nr 2.A- Zestawienie jednostek i punktów poboru </t>
  </si>
  <si>
    <t>01,01,25-31,12,25</t>
  </si>
  <si>
    <t>01.01.25 -31.12.25</t>
  </si>
  <si>
    <t>01.01.25-31.12.25</t>
  </si>
  <si>
    <t xml:space="preserve"> Rzeczywiste zużycie gazu w kwh w  okres. 01.01.23- 31.12.23</t>
  </si>
  <si>
    <t>W-3,6</t>
  </si>
  <si>
    <t xml:space="preserve">W-3,6 </t>
  </si>
  <si>
    <t>W-3.6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</si>
</sst>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Border="1"/>
    <xf numFmtId="0" fontId="3" fillId="0" borderId="1" xfId="0" applyFont="1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1" xfId="0" applyFont="1" applyBorder="1"/>
    <xf numFmtId="0" fontId="1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/>
    <xf numFmtId="0" fontId="11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</cellXfs>
  <cellStyles count="1">
    <cellStyle name="Normalny" xfId="0" builtinId="0"/>
  </cellStyles>
  <dxfs count="1">
    <dxf>
      <fill>
        <patternFill patternType="solid">
          <fgColor auto="1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E19"/>
  <sheetViews>
    <sheetView tabSelected="1" view="pageBreakPreview" zoomScale="60" zoomScaleNormal="100" workbookViewId="0">
      <selection sqref="A1:AB19"/>
    </sheetView>
  </sheetViews>
  <sheetFormatPr defaultRowHeight="15" x14ac:dyDescent="0.25"/>
  <cols>
    <col min="1" max="1" width="5" style="1" customWidth="1"/>
    <col min="2" max="2" width="5.28515625" style="5" customWidth="1"/>
    <col min="3" max="3" width="18" style="1" customWidth="1"/>
    <col min="4" max="4" width="13.7109375" style="1" customWidth="1"/>
    <col min="5" max="5" width="11.7109375" style="1" customWidth="1"/>
    <col min="6" max="6" width="7.7109375" style="1" customWidth="1"/>
    <col min="7" max="7" width="9.140625" style="1"/>
    <col min="8" max="8" width="13.7109375" style="1" customWidth="1"/>
    <col min="9" max="9" width="18.42578125" style="1" customWidth="1"/>
    <col min="10" max="10" width="14" style="1" customWidth="1"/>
    <col min="11" max="11" width="12.5703125" style="1" customWidth="1"/>
    <col min="12" max="12" width="9.140625" style="1"/>
    <col min="13" max="13" width="12" style="1" customWidth="1"/>
    <col min="14" max="14" width="11.5703125" style="1" bestFit="1" customWidth="1"/>
    <col min="15" max="22" width="9.140625" style="1"/>
    <col min="23" max="23" width="10.28515625" style="1" bestFit="1" customWidth="1"/>
    <col min="24" max="24" width="9.140625" style="1"/>
    <col min="25" max="25" width="9.140625" style="1" customWidth="1"/>
    <col min="26" max="26" width="9.42578125" style="1" customWidth="1"/>
    <col min="27" max="27" width="9.140625" hidden="1" customWidth="1"/>
    <col min="28" max="28" width="9.140625" style="1"/>
    <col min="29" max="29" width="0.140625" style="1" customWidth="1"/>
    <col min="31" max="31" width="11.140625" bestFit="1" customWidth="1"/>
  </cols>
  <sheetData>
    <row r="1" spans="1:31" ht="18" x14ac:dyDescent="0.25">
      <c r="C1" s="22" t="s">
        <v>183</v>
      </c>
    </row>
    <row r="2" spans="1:31" ht="18" x14ac:dyDescent="0.25">
      <c r="C2" s="22" t="s">
        <v>146</v>
      </c>
      <c r="D2" s="22"/>
      <c r="E2" s="22"/>
      <c r="F2" s="22"/>
      <c r="G2" s="23"/>
      <c r="H2" s="23"/>
      <c r="I2" s="23"/>
      <c r="J2" s="23"/>
    </row>
    <row r="3" spans="1:31" ht="18.75" x14ac:dyDescent="0.3">
      <c r="C3" s="22" t="s">
        <v>27</v>
      </c>
      <c r="D3" s="22"/>
      <c r="E3" s="22"/>
      <c r="F3" s="22"/>
      <c r="G3" s="22"/>
      <c r="H3" s="22"/>
      <c r="I3" s="22"/>
      <c r="J3" s="22"/>
      <c r="K3" s="9"/>
      <c r="L3" s="9"/>
      <c r="M3" s="9"/>
      <c r="Q3" s="9"/>
      <c r="R3" s="9"/>
      <c r="S3" s="9"/>
      <c r="T3" s="9"/>
    </row>
    <row r="4" spans="1:31" ht="18" x14ac:dyDescent="0.25">
      <c r="A4" s="10"/>
      <c r="B4" s="11"/>
      <c r="C4" s="20" t="s">
        <v>28</v>
      </c>
      <c r="D4" s="21" t="s">
        <v>29</v>
      </c>
      <c r="E4" s="21"/>
      <c r="F4" s="21"/>
      <c r="G4" s="21"/>
      <c r="H4" s="21"/>
      <c r="I4" s="12"/>
      <c r="J4" s="12"/>
      <c r="K4" s="12"/>
      <c r="L4" s="12"/>
    </row>
    <row r="5" spans="1:31" ht="15.75" customHeight="1" x14ac:dyDescent="0.25">
      <c r="B5" s="38" t="s">
        <v>0</v>
      </c>
      <c r="C5" s="38" t="s">
        <v>140</v>
      </c>
      <c r="D5" s="38" t="s">
        <v>1</v>
      </c>
      <c r="E5" s="38"/>
      <c r="F5" s="38"/>
      <c r="G5" s="38"/>
      <c r="H5" s="38"/>
      <c r="I5" s="39" t="s">
        <v>175</v>
      </c>
      <c r="J5" s="2"/>
      <c r="K5" s="38" t="s">
        <v>158</v>
      </c>
      <c r="L5" s="2"/>
      <c r="M5" s="3"/>
    </row>
    <row r="6" spans="1:31" ht="113.25" customHeight="1" x14ac:dyDescent="0.25">
      <c r="B6" s="38"/>
      <c r="C6" s="38"/>
      <c r="D6" s="2" t="s">
        <v>141</v>
      </c>
      <c r="E6" s="2" t="s">
        <v>2</v>
      </c>
      <c r="F6" s="2" t="s">
        <v>147</v>
      </c>
      <c r="G6" s="2" t="s">
        <v>148</v>
      </c>
      <c r="H6" s="2" t="s">
        <v>3</v>
      </c>
      <c r="I6" s="39"/>
      <c r="J6" s="2" t="s">
        <v>18</v>
      </c>
      <c r="K6" s="40"/>
      <c r="L6" s="2" t="s">
        <v>4</v>
      </c>
      <c r="M6" s="2" t="s">
        <v>5</v>
      </c>
      <c r="N6" s="36" t="s">
        <v>145</v>
      </c>
      <c r="O6" s="37"/>
      <c r="P6" s="37"/>
      <c r="Z6" s="24" t="s">
        <v>187</v>
      </c>
      <c r="AB6" s="19"/>
      <c r="AD6" s="25"/>
    </row>
    <row r="7" spans="1:31" x14ac:dyDescent="0.25"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6"/>
      <c r="K7" s="6">
        <v>11</v>
      </c>
      <c r="L7" s="6">
        <v>15</v>
      </c>
      <c r="M7" s="6"/>
      <c r="N7" s="5" t="s">
        <v>6</v>
      </c>
      <c r="O7" s="5" t="s">
        <v>7</v>
      </c>
      <c r="P7" s="5" t="s">
        <v>8</v>
      </c>
      <c r="Q7" s="5" t="s">
        <v>9</v>
      </c>
      <c r="R7" s="5" t="s">
        <v>10</v>
      </c>
      <c r="S7" s="5" t="s">
        <v>11</v>
      </c>
      <c r="T7" s="5" t="s">
        <v>12</v>
      </c>
      <c r="U7" s="5" t="s">
        <v>17</v>
      </c>
      <c r="V7" s="5" t="s">
        <v>13</v>
      </c>
      <c r="W7" s="5" t="s">
        <v>14</v>
      </c>
      <c r="X7" s="5" t="s">
        <v>15</v>
      </c>
      <c r="Y7" s="5" t="s">
        <v>16</v>
      </c>
      <c r="Z7" s="1" t="s">
        <v>20</v>
      </c>
      <c r="AA7" s="8"/>
      <c r="AB7" s="4"/>
      <c r="AC7" s="4"/>
      <c r="AE7" s="18"/>
    </row>
    <row r="8" spans="1:31" ht="0.75" hidden="1" customHeight="1" x14ac:dyDescent="0.25">
      <c r="B8" s="7">
        <v>4</v>
      </c>
      <c r="C8" s="27"/>
      <c r="D8" s="27"/>
      <c r="E8" s="28"/>
      <c r="F8" s="26"/>
      <c r="G8" s="26"/>
      <c r="H8" s="26"/>
      <c r="I8" s="26"/>
      <c r="J8" s="26"/>
      <c r="K8" s="29"/>
      <c r="L8" s="26"/>
      <c r="M8" s="27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8"/>
      <c r="AB8" s="4"/>
      <c r="AC8" s="4"/>
    </row>
    <row r="9" spans="1:31" ht="39" customHeight="1" x14ac:dyDescent="0.25">
      <c r="B9" s="26">
        <v>1</v>
      </c>
      <c r="C9" s="27" t="s">
        <v>131</v>
      </c>
      <c r="D9" s="27" t="s">
        <v>132</v>
      </c>
      <c r="E9" s="28"/>
      <c r="F9" s="26">
        <v>602</v>
      </c>
      <c r="G9" s="27" t="s">
        <v>151</v>
      </c>
      <c r="H9" s="26" t="s">
        <v>21</v>
      </c>
      <c r="I9" s="31" t="s">
        <v>182</v>
      </c>
      <c r="J9" s="29" t="s">
        <v>144</v>
      </c>
      <c r="K9" s="30" t="s">
        <v>160</v>
      </c>
      <c r="L9" s="26" t="s">
        <v>152</v>
      </c>
      <c r="M9" s="27" t="s">
        <v>184</v>
      </c>
      <c r="N9" s="32">
        <v>2000</v>
      </c>
      <c r="O9" s="32">
        <v>1443</v>
      </c>
      <c r="P9" s="32">
        <v>2135</v>
      </c>
      <c r="Q9" s="32">
        <v>2000</v>
      </c>
      <c r="R9" s="32">
        <v>829</v>
      </c>
      <c r="S9" s="32">
        <v>500</v>
      </c>
      <c r="T9" s="32">
        <v>600</v>
      </c>
      <c r="U9" s="32">
        <v>555</v>
      </c>
      <c r="V9" s="33">
        <v>292</v>
      </c>
      <c r="W9" s="32">
        <v>400</v>
      </c>
      <c r="X9" s="32">
        <v>2250</v>
      </c>
      <c r="Y9" s="32">
        <v>3209</v>
      </c>
      <c r="Z9" s="32">
        <v>16213</v>
      </c>
      <c r="AB9" s="41"/>
      <c r="AC9" s="4"/>
    </row>
    <row r="10" spans="1:31" ht="39.75" customHeight="1" x14ac:dyDescent="0.25">
      <c r="B10" s="26">
        <v>2</v>
      </c>
      <c r="C10" s="27" t="s">
        <v>133</v>
      </c>
      <c r="D10" s="27" t="s">
        <v>133</v>
      </c>
      <c r="E10" s="28"/>
      <c r="F10" s="26">
        <v>305</v>
      </c>
      <c r="G10" s="27" t="s">
        <v>151</v>
      </c>
      <c r="H10" s="26" t="s">
        <v>22</v>
      </c>
      <c r="I10" s="31" t="s">
        <v>176</v>
      </c>
      <c r="J10" s="29" t="s">
        <v>142</v>
      </c>
      <c r="K10" s="30" t="s">
        <v>155</v>
      </c>
      <c r="L10" s="26" t="s">
        <v>188</v>
      </c>
      <c r="M10" s="27" t="s">
        <v>184</v>
      </c>
      <c r="N10" s="32">
        <v>5533</v>
      </c>
      <c r="O10" s="32">
        <v>6527</v>
      </c>
      <c r="P10" s="32">
        <v>4527</v>
      </c>
      <c r="Q10" s="32">
        <v>2000</v>
      </c>
      <c r="R10" s="33">
        <v>1358</v>
      </c>
      <c r="S10" s="33">
        <v>0</v>
      </c>
      <c r="T10" s="33">
        <v>755</v>
      </c>
      <c r="U10" s="33">
        <v>200</v>
      </c>
      <c r="V10" s="34">
        <v>213</v>
      </c>
      <c r="W10" s="33">
        <v>1000</v>
      </c>
      <c r="X10" s="32">
        <v>4261</v>
      </c>
      <c r="Y10" s="32">
        <v>3949</v>
      </c>
      <c r="Z10" s="32">
        <v>30323</v>
      </c>
      <c r="AB10" s="41"/>
      <c r="AC10" s="4"/>
    </row>
    <row r="11" spans="1:31" ht="38.25" customHeight="1" x14ac:dyDescent="0.25">
      <c r="A11" s="16"/>
      <c r="B11" s="26">
        <v>3</v>
      </c>
      <c r="C11" s="26" t="s">
        <v>134</v>
      </c>
      <c r="D11" s="26" t="s">
        <v>135</v>
      </c>
      <c r="E11" s="28"/>
      <c r="F11" s="26">
        <v>415</v>
      </c>
      <c r="G11" s="27" t="s">
        <v>149</v>
      </c>
      <c r="H11" s="26" t="s">
        <v>23</v>
      </c>
      <c r="I11" s="31" t="s">
        <v>177</v>
      </c>
      <c r="J11" s="29" t="s">
        <v>165</v>
      </c>
      <c r="K11" s="30" t="s">
        <v>162</v>
      </c>
      <c r="L11" s="27" t="s">
        <v>189</v>
      </c>
      <c r="M11" s="27" t="s">
        <v>184</v>
      </c>
      <c r="N11" s="32">
        <v>4791</v>
      </c>
      <c r="O11" s="35">
        <v>5000</v>
      </c>
      <c r="P11" s="33">
        <v>1366</v>
      </c>
      <c r="Q11" s="33">
        <v>500</v>
      </c>
      <c r="R11" s="32">
        <v>250</v>
      </c>
      <c r="S11" s="32">
        <v>263</v>
      </c>
      <c r="T11" s="32">
        <v>111</v>
      </c>
      <c r="U11" s="32">
        <v>111</v>
      </c>
      <c r="V11" s="32">
        <v>0</v>
      </c>
      <c r="W11" s="32">
        <v>0</v>
      </c>
      <c r="X11" s="32">
        <v>2000</v>
      </c>
      <c r="Y11" s="32">
        <v>3138</v>
      </c>
      <c r="Z11" s="32">
        <v>17530</v>
      </c>
      <c r="AB11" s="41"/>
      <c r="AC11" s="4"/>
    </row>
    <row r="12" spans="1:31" ht="42" customHeight="1" x14ac:dyDescent="0.25">
      <c r="A12" s="16"/>
      <c r="B12" s="26">
        <v>4</v>
      </c>
      <c r="C12" s="26" t="s">
        <v>134</v>
      </c>
      <c r="D12" s="26" t="s">
        <v>135</v>
      </c>
      <c r="E12" s="28"/>
      <c r="F12" s="26">
        <v>415</v>
      </c>
      <c r="G12" s="27" t="s">
        <v>149</v>
      </c>
      <c r="H12" s="26" t="s">
        <v>23</v>
      </c>
      <c r="I12" s="31" t="s">
        <v>177</v>
      </c>
      <c r="J12" s="29" t="s">
        <v>164</v>
      </c>
      <c r="K12" s="30" t="s">
        <v>163</v>
      </c>
      <c r="L12" s="27" t="s">
        <v>153</v>
      </c>
      <c r="M12" s="27" t="s">
        <v>184</v>
      </c>
      <c r="N12" s="33">
        <v>0</v>
      </c>
      <c r="O12" s="33">
        <v>0</v>
      </c>
      <c r="P12" s="33">
        <v>163</v>
      </c>
      <c r="Q12" s="33">
        <v>100</v>
      </c>
      <c r="R12" s="33">
        <v>119</v>
      </c>
      <c r="S12" s="33">
        <v>100</v>
      </c>
      <c r="T12" s="33">
        <v>119</v>
      </c>
      <c r="U12" s="33">
        <v>100</v>
      </c>
      <c r="V12" s="33">
        <v>119</v>
      </c>
      <c r="W12" s="33">
        <v>100</v>
      </c>
      <c r="X12" s="33">
        <v>110</v>
      </c>
      <c r="Y12" s="33">
        <v>109</v>
      </c>
      <c r="Z12" s="33">
        <v>1139</v>
      </c>
      <c r="AB12" s="41"/>
      <c r="AC12" s="4"/>
    </row>
    <row r="13" spans="1:31" ht="40.5" customHeight="1" x14ac:dyDescent="0.25">
      <c r="A13" s="16"/>
      <c r="B13" s="26">
        <v>5</v>
      </c>
      <c r="C13" s="26" t="s">
        <v>136</v>
      </c>
      <c r="D13" s="27" t="s">
        <v>137</v>
      </c>
      <c r="E13" s="28"/>
      <c r="F13" s="26">
        <v>452</v>
      </c>
      <c r="G13" s="27" t="s">
        <v>149</v>
      </c>
      <c r="H13" s="26" t="s">
        <v>24</v>
      </c>
      <c r="I13" s="31" t="s">
        <v>181</v>
      </c>
      <c r="J13" s="29" t="s">
        <v>143</v>
      </c>
      <c r="K13" s="30" t="s">
        <v>159</v>
      </c>
      <c r="L13" s="26" t="s">
        <v>190</v>
      </c>
      <c r="M13" s="27" t="s">
        <v>184</v>
      </c>
      <c r="N13" s="32">
        <v>9424</v>
      </c>
      <c r="O13" s="32">
        <v>8000</v>
      </c>
      <c r="P13" s="32">
        <v>6974</v>
      </c>
      <c r="Q13" s="32">
        <v>5104</v>
      </c>
      <c r="R13" s="32">
        <v>5000</v>
      </c>
      <c r="S13" s="32">
        <v>3179</v>
      </c>
      <c r="T13" s="32">
        <v>3000</v>
      </c>
      <c r="U13" s="33">
        <v>1000</v>
      </c>
      <c r="V13" s="33">
        <v>2191</v>
      </c>
      <c r="W13" s="32">
        <v>1700</v>
      </c>
      <c r="X13" s="32">
        <v>3485</v>
      </c>
      <c r="Y13" s="32">
        <v>15276</v>
      </c>
      <c r="Z13" s="32">
        <f>SUM(N13:Y13)</f>
        <v>64333</v>
      </c>
      <c r="AB13" s="41"/>
      <c r="AC13" s="4"/>
    </row>
    <row r="14" spans="1:31" ht="39" customHeight="1" x14ac:dyDescent="0.25">
      <c r="A14" s="16"/>
      <c r="B14" s="26">
        <v>6</v>
      </c>
      <c r="C14" s="26" t="s">
        <v>138</v>
      </c>
      <c r="D14" s="27" t="s">
        <v>139</v>
      </c>
      <c r="E14" s="28"/>
      <c r="F14" s="26">
        <v>590</v>
      </c>
      <c r="G14" s="27" t="s">
        <v>150</v>
      </c>
      <c r="H14" s="26" t="s">
        <v>25</v>
      </c>
      <c r="I14" s="31" t="s">
        <v>180</v>
      </c>
      <c r="J14" s="26" t="s">
        <v>157</v>
      </c>
      <c r="K14" s="30" t="s">
        <v>156</v>
      </c>
      <c r="L14" s="26" t="s">
        <v>154</v>
      </c>
      <c r="M14" s="27" t="s">
        <v>184</v>
      </c>
      <c r="N14" s="32">
        <v>4399</v>
      </c>
      <c r="O14" s="32">
        <v>3500</v>
      </c>
      <c r="P14" s="32">
        <v>3000</v>
      </c>
      <c r="Q14" s="32">
        <v>3769</v>
      </c>
      <c r="R14" s="32">
        <v>3103</v>
      </c>
      <c r="S14" s="32">
        <v>3908</v>
      </c>
      <c r="T14" s="32">
        <v>3000</v>
      </c>
      <c r="U14" s="32">
        <v>3000</v>
      </c>
      <c r="V14" s="32">
        <v>3106</v>
      </c>
      <c r="W14" s="32">
        <v>3000</v>
      </c>
      <c r="X14" s="32">
        <v>4453</v>
      </c>
      <c r="Y14" s="32">
        <v>6172</v>
      </c>
      <c r="Z14" s="32">
        <v>44410</v>
      </c>
      <c r="AB14" s="41"/>
      <c r="AC14" s="4"/>
    </row>
    <row r="15" spans="1:31" ht="1.5" hidden="1" customHeight="1" x14ac:dyDescent="0.25">
      <c r="A15" s="16"/>
      <c r="B15" s="15"/>
      <c r="C15" s="15"/>
      <c r="D15" s="14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B15" s="15"/>
      <c r="AC15" s="15"/>
    </row>
    <row r="16" spans="1:31" hidden="1" x14ac:dyDescent="0.25">
      <c r="A16" s="16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B16" s="15"/>
      <c r="AC16" s="15"/>
    </row>
    <row r="17" spans="1:29" ht="37.5" customHeight="1" x14ac:dyDescent="0.25">
      <c r="A17" s="16"/>
      <c r="B17" s="26">
        <v>7</v>
      </c>
      <c r="C17" s="26" t="s">
        <v>166</v>
      </c>
      <c r="D17" s="27" t="s">
        <v>166</v>
      </c>
      <c r="E17" s="27"/>
      <c r="F17" s="26">
        <v>408</v>
      </c>
      <c r="G17" s="14" t="s">
        <v>149</v>
      </c>
      <c r="H17" s="26" t="s">
        <v>168</v>
      </c>
      <c r="I17" s="31" t="s">
        <v>178</v>
      </c>
      <c r="J17" s="30" t="s">
        <v>169</v>
      </c>
      <c r="K17" s="30" t="s">
        <v>167</v>
      </c>
      <c r="L17" s="26" t="s">
        <v>152</v>
      </c>
      <c r="M17" s="27" t="s">
        <v>185</v>
      </c>
      <c r="N17" s="33">
        <v>6500</v>
      </c>
      <c r="O17" s="33">
        <v>4892</v>
      </c>
      <c r="P17" s="33">
        <v>3200</v>
      </c>
      <c r="Q17" s="33">
        <v>3225</v>
      </c>
      <c r="R17" s="33">
        <v>3100</v>
      </c>
      <c r="S17" s="33">
        <v>2100</v>
      </c>
      <c r="T17" s="33">
        <v>1950</v>
      </c>
      <c r="U17" s="33">
        <v>1700</v>
      </c>
      <c r="V17" s="33">
        <v>3200</v>
      </c>
      <c r="W17" s="33">
        <v>3130</v>
      </c>
      <c r="X17" s="33">
        <v>3900</v>
      </c>
      <c r="Y17" s="33">
        <v>7500</v>
      </c>
      <c r="Z17" s="33">
        <v>37897</v>
      </c>
      <c r="AB17" s="41"/>
      <c r="AC17" s="15"/>
    </row>
    <row r="18" spans="1:29" ht="78.75" customHeight="1" x14ac:dyDescent="0.25">
      <c r="A18" s="16"/>
      <c r="B18" s="26">
        <v>8</v>
      </c>
      <c r="C18" s="27" t="s">
        <v>174</v>
      </c>
      <c r="D18" s="27" t="s">
        <v>174</v>
      </c>
      <c r="E18" s="26"/>
      <c r="F18" s="26">
        <v>590</v>
      </c>
      <c r="G18" s="14" t="s">
        <v>173</v>
      </c>
      <c r="H18" s="26" t="s">
        <v>170</v>
      </c>
      <c r="I18" s="31" t="s">
        <v>179</v>
      </c>
      <c r="J18" s="30" t="s">
        <v>172</v>
      </c>
      <c r="K18" s="30" t="s">
        <v>171</v>
      </c>
      <c r="L18" s="26" t="s">
        <v>161</v>
      </c>
      <c r="M18" s="27" t="s">
        <v>186</v>
      </c>
      <c r="N18" s="33">
        <v>1324</v>
      </c>
      <c r="O18" s="33">
        <v>1994</v>
      </c>
      <c r="P18" s="33">
        <v>1994</v>
      </c>
      <c r="Q18" s="33">
        <v>1458</v>
      </c>
      <c r="R18" s="33">
        <v>228</v>
      </c>
      <c r="S18" s="33">
        <v>0</v>
      </c>
      <c r="T18" s="33">
        <v>0</v>
      </c>
      <c r="U18" s="33">
        <v>0</v>
      </c>
      <c r="V18" s="33">
        <v>0</v>
      </c>
      <c r="W18" s="33">
        <v>683</v>
      </c>
      <c r="X18" s="33">
        <v>2051</v>
      </c>
      <c r="Y18" s="33">
        <v>2051</v>
      </c>
      <c r="Z18" s="33">
        <v>11783</v>
      </c>
      <c r="AB18" s="41"/>
      <c r="AC18" s="15"/>
    </row>
    <row r="19" spans="1:29" ht="30" customHeight="1" x14ac:dyDescent="0.25">
      <c r="B19" s="17">
        <v>9</v>
      </c>
      <c r="C19" s="13" t="s">
        <v>26</v>
      </c>
      <c r="I19" s="17"/>
      <c r="J19" s="17"/>
      <c r="K19" s="17"/>
      <c r="L19" s="17"/>
      <c r="M19" s="17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3">
        <v>223628</v>
      </c>
      <c r="AB19" s="41"/>
      <c r="AC19" s="15"/>
    </row>
  </sheetData>
  <autoFilter ref="B5:Z14" xr:uid="{00000000-0009-0000-0000-000000000000}">
    <filterColumn colId="2" showButton="0"/>
    <filterColumn colId="3" showButton="0"/>
    <filterColumn colId="4" showButton="0"/>
    <filterColumn colId="5" showButton="0"/>
    <filterColumn colId="13">
      <colorFilter dxfId="0" cellColor="0"/>
    </filterColumn>
  </autoFilter>
  <mergeCells count="6">
    <mergeCell ref="N6:P6"/>
    <mergeCell ref="B5:B6"/>
    <mergeCell ref="C5:C6"/>
    <mergeCell ref="D5:H5"/>
    <mergeCell ref="I5:I6"/>
    <mergeCell ref="K5:K6"/>
  </mergeCells>
  <pageMargins left="0.23622047244094491" right="0.23622047244094491" top="0.35433070866141736" bottom="0.35433070866141736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opLeftCell="B1" workbookViewId="0">
      <selection activeCell="C11" sqref="C11"/>
    </sheetView>
  </sheetViews>
  <sheetFormatPr defaultRowHeight="15" x14ac:dyDescent="0.25"/>
  <cols>
    <col min="1" max="1" width="3.42578125" customWidth="1"/>
    <col min="2" max="2" width="28.42578125" customWidth="1"/>
    <col min="3" max="3" width="43.5703125" customWidth="1"/>
    <col min="4" max="4" width="22.7109375" customWidth="1"/>
    <col min="5" max="5" width="19.7109375" customWidth="1"/>
    <col min="6" max="7" width="13.85546875" customWidth="1"/>
  </cols>
  <sheetData>
    <row r="1" spans="1:10" x14ac:dyDescent="0.2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91</v>
      </c>
    </row>
    <row r="2" spans="1:10" x14ac:dyDescent="0.25">
      <c r="A2">
        <v>1</v>
      </c>
      <c r="B2" t="s">
        <v>35</v>
      </c>
      <c r="C2" t="s">
        <v>63</v>
      </c>
      <c r="D2" t="s">
        <v>61</v>
      </c>
      <c r="E2" t="s">
        <v>62</v>
      </c>
      <c r="F2" t="s">
        <v>104</v>
      </c>
      <c r="G2" t="s">
        <v>113</v>
      </c>
    </row>
    <row r="3" spans="1:10" x14ac:dyDescent="0.25">
      <c r="A3">
        <v>2</v>
      </c>
      <c r="B3" t="s">
        <v>36</v>
      </c>
      <c r="C3" t="s">
        <v>109</v>
      </c>
      <c r="D3" t="s">
        <v>88</v>
      </c>
      <c r="E3" t="s">
        <v>108</v>
      </c>
      <c r="F3" t="s">
        <v>107</v>
      </c>
      <c r="G3" t="s">
        <v>113</v>
      </c>
    </row>
    <row r="4" spans="1:10" x14ac:dyDescent="0.25">
      <c r="A4">
        <v>3</v>
      </c>
      <c r="B4" t="s">
        <v>59</v>
      </c>
      <c r="C4" t="s">
        <v>73</v>
      </c>
      <c r="D4" t="s">
        <v>78</v>
      </c>
      <c r="E4" t="s">
        <v>79</v>
      </c>
      <c r="F4" t="s">
        <v>126</v>
      </c>
      <c r="G4" t="s">
        <v>113</v>
      </c>
    </row>
    <row r="5" spans="1:10" x14ac:dyDescent="0.25">
      <c r="A5">
        <v>4</v>
      </c>
      <c r="B5" t="s">
        <v>60</v>
      </c>
      <c r="C5" t="s">
        <v>73</v>
      </c>
      <c r="D5" t="s">
        <v>80</v>
      </c>
      <c r="F5" t="s">
        <v>100</v>
      </c>
      <c r="G5" t="s">
        <v>113</v>
      </c>
    </row>
    <row r="6" spans="1:10" x14ac:dyDescent="0.25">
      <c r="A6">
        <v>5</v>
      </c>
      <c r="B6" t="s">
        <v>103</v>
      </c>
      <c r="C6" t="s">
        <v>63</v>
      </c>
      <c r="D6" t="s">
        <v>64</v>
      </c>
      <c r="E6" t="s">
        <v>62</v>
      </c>
      <c r="F6" t="s">
        <v>102</v>
      </c>
      <c r="G6" t="s">
        <v>113</v>
      </c>
    </row>
    <row r="7" spans="1:10" x14ac:dyDescent="0.25">
      <c r="A7">
        <v>6</v>
      </c>
      <c r="B7" t="s">
        <v>37</v>
      </c>
      <c r="C7" t="s">
        <v>68</v>
      </c>
      <c r="D7" t="s">
        <v>82</v>
      </c>
      <c r="E7" t="s">
        <v>129</v>
      </c>
      <c r="F7" t="s">
        <v>99</v>
      </c>
      <c r="G7" t="s">
        <v>113</v>
      </c>
    </row>
    <row r="8" spans="1:10" x14ac:dyDescent="0.25">
      <c r="A8">
        <v>7</v>
      </c>
      <c r="B8" t="s">
        <v>38</v>
      </c>
      <c r="C8" t="s">
        <v>70</v>
      </c>
      <c r="D8" t="s">
        <v>120</v>
      </c>
      <c r="E8" t="s">
        <v>119</v>
      </c>
      <c r="F8" t="s">
        <v>93</v>
      </c>
      <c r="G8" t="s">
        <v>73</v>
      </c>
      <c r="J8" t="s">
        <v>118</v>
      </c>
    </row>
    <row r="9" spans="1:10" x14ac:dyDescent="0.25">
      <c r="A9">
        <v>8</v>
      </c>
      <c r="B9" t="s">
        <v>39</v>
      </c>
      <c r="C9" t="s">
        <v>68</v>
      </c>
      <c r="D9" t="s">
        <v>67</v>
      </c>
      <c r="E9" t="s">
        <v>130</v>
      </c>
      <c r="F9" t="s">
        <v>99</v>
      </c>
      <c r="G9" t="s">
        <v>113</v>
      </c>
    </row>
    <row r="10" spans="1:10" x14ac:dyDescent="0.25">
      <c r="A10">
        <v>9</v>
      </c>
      <c r="B10" t="s">
        <v>40</v>
      </c>
      <c r="C10" t="s">
        <v>63</v>
      </c>
      <c r="D10" t="s">
        <v>81</v>
      </c>
      <c r="E10" t="s">
        <v>90</v>
      </c>
      <c r="F10" t="s">
        <v>99</v>
      </c>
      <c r="G10" t="s">
        <v>113</v>
      </c>
    </row>
    <row r="11" spans="1:10" x14ac:dyDescent="0.25">
      <c r="A11">
        <v>10</v>
      </c>
      <c r="B11" t="s">
        <v>41</v>
      </c>
      <c r="C11" t="s">
        <v>68</v>
      </c>
      <c r="D11" t="s">
        <v>115</v>
      </c>
      <c r="E11" t="s">
        <v>77</v>
      </c>
      <c r="F11" t="s">
        <v>116</v>
      </c>
      <c r="G11" t="s">
        <v>117</v>
      </c>
    </row>
    <row r="12" spans="1:10" x14ac:dyDescent="0.25">
      <c r="A12">
        <v>10</v>
      </c>
      <c r="B12" t="s">
        <v>41</v>
      </c>
      <c r="C12" t="s">
        <v>68</v>
      </c>
      <c r="D12" t="s">
        <v>76</v>
      </c>
      <c r="E12" t="s">
        <v>77</v>
      </c>
      <c r="F12" t="s">
        <v>99</v>
      </c>
      <c r="G12" t="s">
        <v>114</v>
      </c>
      <c r="I12" t="s">
        <v>127</v>
      </c>
    </row>
    <row r="13" spans="1:10" x14ac:dyDescent="0.25">
      <c r="A13">
        <v>11</v>
      </c>
      <c r="B13" t="s">
        <v>42</v>
      </c>
      <c r="C13" t="s">
        <v>73</v>
      </c>
      <c r="D13" t="s">
        <v>65</v>
      </c>
      <c r="E13" t="s">
        <v>66</v>
      </c>
      <c r="F13" t="s">
        <v>122</v>
      </c>
      <c r="G13" t="s">
        <v>121</v>
      </c>
    </row>
    <row r="14" spans="1:10" x14ac:dyDescent="0.25">
      <c r="A14">
        <v>12</v>
      </c>
      <c r="B14" t="s">
        <v>43</v>
      </c>
      <c r="C14" t="s">
        <v>70</v>
      </c>
      <c r="D14" t="s">
        <v>69</v>
      </c>
      <c r="F14" t="s">
        <v>101</v>
      </c>
      <c r="G14" t="s">
        <v>113</v>
      </c>
    </row>
    <row r="15" spans="1:10" x14ac:dyDescent="0.25">
      <c r="A15">
        <v>13</v>
      </c>
      <c r="B15" t="s">
        <v>71</v>
      </c>
      <c r="C15" t="s">
        <v>73</v>
      </c>
      <c r="D15" t="s">
        <v>72</v>
      </c>
      <c r="E15" t="s">
        <v>89</v>
      </c>
      <c r="F15" t="s">
        <v>95</v>
      </c>
      <c r="G15" t="s">
        <v>113</v>
      </c>
    </row>
    <row r="16" spans="1:10" x14ac:dyDescent="0.25">
      <c r="A16">
        <v>14</v>
      </c>
      <c r="B16" t="s">
        <v>44</v>
      </c>
      <c r="C16" t="s">
        <v>70</v>
      </c>
      <c r="D16" t="s">
        <v>110</v>
      </c>
      <c r="F16" t="s">
        <v>19</v>
      </c>
      <c r="G16" t="s">
        <v>113</v>
      </c>
    </row>
    <row r="17" spans="1:7" x14ac:dyDescent="0.25">
      <c r="A17">
        <v>15</v>
      </c>
      <c r="B17" t="s">
        <v>45</v>
      </c>
      <c r="C17" t="s">
        <v>73</v>
      </c>
      <c r="D17" t="s">
        <v>87</v>
      </c>
      <c r="F17" t="s">
        <v>92</v>
      </c>
    </row>
    <row r="18" spans="1:7" x14ac:dyDescent="0.25">
      <c r="A18">
        <v>16</v>
      </c>
      <c r="B18" t="s">
        <v>46</v>
      </c>
      <c r="C18" t="s">
        <v>73</v>
      </c>
      <c r="D18" t="s">
        <v>85</v>
      </c>
      <c r="F18" t="s">
        <v>94</v>
      </c>
    </row>
    <row r="19" spans="1:7" x14ac:dyDescent="0.25">
      <c r="A19">
        <v>17</v>
      </c>
      <c r="B19" t="s">
        <v>47</v>
      </c>
      <c r="C19" t="s">
        <v>73</v>
      </c>
      <c r="D19" t="s">
        <v>86</v>
      </c>
      <c r="F19" t="s">
        <v>93</v>
      </c>
    </row>
    <row r="20" spans="1:7" x14ac:dyDescent="0.25">
      <c r="A20">
        <v>18</v>
      </c>
      <c r="B20" t="s">
        <v>48</v>
      </c>
      <c r="C20" t="s">
        <v>73</v>
      </c>
      <c r="D20" t="s">
        <v>84</v>
      </c>
      <c r="F20" t="s">
        <v>95</v>
      </c>
    </row>
    <row r="21" spans="1:7" x14ac:dyDescent="0.25">
      <c r="A21">
        <v>19</v>
      </c>
      <c r="B21" t="s">
        <v>49</v>
      </c>
      <c r="C21" t="s">
        <v>73</v>
      </c>
      <c r="D21" t="s">
        <v>83</v>
      </c>
      <c r="F21" t="s">
        <v>96</v>
      </c>
      <c r="G21" t="s">
        <v>128</v>
      </c>
    </row>
    <row r="22" spans="1:7" x14ac:dyDescent="0.25">
      <c r="A22">
        <v>20</v>
      </c>
      <c r="B22" t="s">
        <v>50</v>
      </c>
      <c r="C22" t="s">
        <v>73</v>
      </c>
      <c r="D22" t="s">
        <v>98</v>
      </c>
      <c r="F22" t="s">
        <v>97</v>
      </c>
    </row>
    <row r="23" spans="1:7" x14ac:dyDescent="0.25">
      <c r="A23">
        <v>21</v>
      </c>
      <c r="B23" t="s">
        <v>51</v>
      </c>
      <c r="C23" t="s">
        <v>73</v>
      </c>
      <c r="D23" t="s">
        <v>123</v>
      </c>
      <c r="F23" t="s">
        <v>124</v>
      </c>
      <c r="G23" t="s">
        <v>113</v>
      </c>
    </row>
    <row r="24" spans="1:7" x14ac:dyDescent="0.25">
      <c r="A24">
        <v>22</v>
      </c>
      <c r="B24" t="s">
        <v>52</v>
      </c>
      <c r="C24" t="s">
        <v>70</v>
      </c>
      <c r="D24" t="s">
        <v>111</v>
      </c>
      <c r="E24" t="s">
        <v>112</v>
      </c>
      <c r="F24" t="s">
        <v>92</v>
      </c>
      <c r="G24" t="s">
        <v>113</v>
      </c>
    </row>
    <row r="25" spans="1:7" x14ac:dyDescent="0.25">
      <c r="A25">
        <v>23</v>
      </c>
      <c r="B25" t="s">
        <v>53</v>
      </c>
      <c r="C25" t="s">
        <v>70</v>
      </c>
      <c r="D25" t="s">
        <v>74</v>
      </c>
      <c r="F25" t="s">
        <v>92</v>
      </c>
      <c r="G25" t="s">
        <v>113</v>
      </c>
    </row>
    <row r="26" spans="1:7" x14ac:dyDescent="0.25">
      <c r="A26">
        <v>24</v>
      </c>
      <c r="B26" t="s">
        <v>54</v>
      </c>
      <c r="C26" t="s">
        <v>73</v>
      </c>
      <c r="D26" t="s">
        <v>75</v>
      </c>
      <c r="F26" t="s">
        <v>92</v>
      </c>
      <c r="G26" t="s">
        <v>113</v>
      </c>
    </row>
    <row r="27" spans="1:7" x14ac:dyDescent="0.25">
      <c r="A27">
        <v>25</v>
      </c>
      <c r="B27" t="s">
        <v>55</v>
      </c>
      <c r="C27" t="s">
        <v>73</v>
      </c>
      <c r="D27" t="s">
        <v>106</v>
      </c>
      <c r="F27" t="s">
        <v>97</v>
      </c>
      <c r="G27" t="s">
        <v>113</v>
      </c>
    </row>
    <row r="28" spans="1:7" x14ac:dyDescent="0.25">
      <c r="A28">
        <v>26</v>
      </c>
      <c r="B28" t="s">
        <v>56</v>
      </c>
      <c r="C28" t="s">
        <v>73</v>
      </c>
      <c r="D28" t="s">
        <v>98</v>
      </c>
      <c r="F28" t="s">
        <v>124</v>
      </c>
    </row>
    <row r="29" spans="1:7" x14ac:dyDescent="0.25">
      <c r="A29">
        <v>27</v>
      </c>
      <c r="B29" t="s">
        <v>57</v>
      </c>
      <c r="C29" t="s">
        <v>73</v>
      </c>
      <c r="D29" t="s">
        <v>105</v>
      </c>
      <c r="F29" t="s">
        <v>92</v>
      </c>
      <c r="G29" t="s">
        <v>113</v>
      </c>
    </row>
    <row r="30" spans="1:7" x14ac:dyDescent="0.25">
      <c r="A30">
        <v>28</v>
      </c>
      <c r="B30" t="s">
        <v>58</v>
      </c>
      <c r="C30" t="s">
        <v>73</v>
      </c>
      <c r="D30" t="s">
        <v>125</v>
      </c>
      <c r="F30" t="s">
        <v>124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ZESTAWIENIE </vt:lpstr>
      <vt:lpstr>Arkusz2</vt:lpstr>
      <vt:lpstr>Arkusz3</vt:lpstr>
      <vt:lpstr>'ZESTAWIENIE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2024-08-30T12:15:21Z</dcterms:modified>
</cp:coreProperties>
</file>