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zam_publiczne\ZAMÓWIENIA PUBLICZNE\2024\POSTĘPOWANIE KRAJOWE i UNIJNE 2024\WSA -ZP-01-2024 Serwis drukarek 2024-2028\SWZ DRUKARKI\"/>
    </mc:Choice>
  </mc:AlternateContent>
  <xr:revisionPtr revIDLastSave="0" documentId="13_ncr:1_{810DCFDF-7DDC-4BDD-8C05-2D50F493C38C}" xr6:coauthVersionLast="36" xr6:coauthVersionMax="47" xr10:uidLastSave="{00000000-0000-0000-0000-000000000000}"/>
  <bookViews>
    <workbookView xWindow="0" yWindow="0" windowWidth="32914" windowHeight="13680" xr2:uid="{00000000-000D-0000-FFFF-FFFF00000000}"/>
  </bookViews>
  <sheets>
    <sheet name="Arkusz 1" sheetId="2" r:id="rId1"/>
  </sheets>
  <definedNames>
    <definedName name="_Toc429736426" localSheetId="0">'Arkusz 1'!$G$4</definedName>
    <definedName name="_xlnm.Print_Area" localSheetId="0">'Arkusz 1'!$H$1:$P$21</definedName>
  </definedNames>
  <calcPr calcId="191029"/>
  <customWorkbookViews>
    <customWorkbookView name="Piotr Kosicki - Widok osobisty" guid="{58B4B3CE-7878-47EA-AC21-74EB11DEAA7E}" mergeInterval="0" personalView="1" maximized="1" windowWidth="1916" windowHeight="759" activeSheetId="2"/>
  </customWorkbookViews>
</workbook>
</file>

<file path=xl/calcChain.xml><?xml version="1.0" encoding="utf-8"?>
<calcChain xmlns="http://schemas.openxmlformats.org/spreadsheetml/2006/main">
  <c r="M12" i="2" l="1"/>
  <c r="M11" i="2"/>
  <c r="O11" i="2" s="1"/>
  <c r="M10" i="2"/>
  <c r="O10" i="2" s="1"/>
  <c r="M9" i="2"/>
  <c r="O9" i="2" s="1"/>
  <c r="M8" i="2"/>
  <c r="O8" i="2" s="1"/>
  <c r="M7" i="2"/>
  <c r="O7" i="2" s="1"/>
  <c r="M6" i="2"/>
  <c r="O6" i="2" s="1"/>
  <c r="O12" i="2" l="1"/>
  <c r="O13" i="2" s="1"/>
  <c r="O17" i="2" s="1"/>
  <c r="M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Piotr Kosicki</author>
    <author>Paweł Szymański</author>
  </authors>
  <commentList>
    <comment ref="L6" authorId="0" shapeId="0" xr:uid="{42BA3DE0-10EA-45E3-A5F2-546948F03D0F}">
      <text>
        <r>
          <rPr>
            <sz val="9"/>
            <color indexed="81"/>
            <rFont val="Tahoma"/>
            <family val="2"/>
            <charset val="238"/>
          </rPr>
          <t xml:space="preserve">należy podać cenę do 4 miejsc po przecinku 
</t>
        </r>
      </text>
    </comment>
    <comment ref="L9" authorId="1" shapeId="0" xr:uid="{F8C72452-BC08-4A13-83D3-F53D9FEFB75C}">
      <text>
        <r>
          <rPr>
            <sz val="9"/>
            <color indexed="81"/>
            <rFont val="Tahoma"/>
            <family val="2"/>
            <charset val="238"/>
          </rPr>
          <t>należy podać cenę do 2 miejsc po przecinku</t>
        </r>
      </text>
    </comment>
  </commentList>
</comments>
</file>

<file path=xl/sharedStrings.xml><?xml version="1.0" encoding="utf-8"?>
<sst xmlns="http://schemas.openxmlformats.org/spreadsheetml/2006/main" count="26" uniqueCount="26">
  <si>
    <t>..................................................................................</t>
  </si>
  <si>
    <t>załącznik nr 1A do SWZ</t>
  </si>
  <si>
    <t xml:space="preserve">...................................., ......................... 2024 r.  </t>
  </si>
  <si>
    <t>(kwalifikowany podpis elektroniczny uprawnionego przedstawiciela wykonawcy)</t>
  </si>
  <si>
    <t>lp</t>
  </si>
  <si>
    <t xml:space="preserve">PODSUMOWANIE </t>
  </si>
  <si>
    <t>rodzaj kopii</t>
  </si>
  <si>
    <t>black</t>
  </si>
  <si>
    <t>color</t>
  </si>
  <si>
    <t>scan</t>
  </si>
  <si>
    <t>ink</t>
  </si>
  <si>
    <t>term</t>
  </si>
  <si>
    <t>tze</t>
  </si>
  <si>
    <t>ids</t>
  </si>
  <si>
    <t xml:space="preserve">pola które wypełnia wykonawca, pozostałe pola zawierają formuły i zostały zablokowane do edycji. </t>
  </si>
  <si>
    <t xml:space="preserve">przewidywana ilość wykonanych kopii w trakcie realizacji umowy </t>
  </si>
  <si>
    <t>cena jednostkowa netto za jedną kopię</t>
  </si>
  <si>
    <t>wartość netto</t>
  </si>
  <si>
    <t>stawka podatku VAT</t>
  </si>
  <si>
    <t>wartość oferty brutto wraz z podatkiemn VAT 23%</t>
  </si>
  <si>
    <t>KOSZTORYS OFERTOWY WSA-ZP-01-2024</t>
  </si>
  <si>
    <t>„Kompleksowa obsługa urządzeń drukujących i skanujących”</t>
  </si>
  <si>
    <t xml:space="preserve">Utworzony dokument należy zapisać w formacie PDF, opatrzyć kwalifikowanym podpisem elektronicznym oraz załaczyc do oferty w terminie składania ofert. </t>
  </si>
  <si>
    <t>Wartośc oferty brutto którą należy przenieść do formularza ofertowego.</t>
  </si>
  <si>
    <t xml:space="preserve">                                                   </t>
  </si>
  <si>
    <t xml:space="preserve"> (miejscowość)                                       ( data)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</si>
</sst>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\."/>
    <numFmt numFmtId="166" formatCode="#,##0.00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vertAlign val="superscript"/>
      <sz val="12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</font>
    <font>
      <i/>
      <sz val="12"/>
      <color theme="1"/>
      <name val="Cambria"/>
      <family val="1"/>
      <charset val="238"/>
    </font>
    <font>
      <i/>
      <sz val="11"/>
      <color theme="1"/>
      <name val="Cambria"/>
      <family val="1"/>
      <charset val="238"/>
    </font>
    <font>
      <b/>
      <sz val="11"/>
      <color rgb="FFFF0000"/>
      <name val="Cambria"/>
      <family val="1"/>
      <charset val="238"/>
    </font>
    <font>
      <sz val="12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2"/>
      <color rgb="FFFF0000"/>
      <name val="Cambria"/>
      <family val="1"/>
      <charset val="238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9FF6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2" fillId="0" borderId="2" xfId="0" applyFont="1" applyBorder="1"/>
    <xf numFmtId="0" fontId="5" fillId="0" borderId="0" xfId="0" applyFont="1"/>
    <xf numFmtId="0" fontId="5" fillId="0" borderId="2" xfId="0" applyFont="1" applyBorder="1"/>
    <xf numFmtId="166" fontId="11" fillId="3" borderId="1" xfId="0" applyNumberFormat="1" applyFont="1" applyFill="1" applyBorder="1" applyProtection="1">
      <protection locked="0"/>
    </xf>
    <xf numFmtId="164" fontId="11" fillId="3" borderId="1" xfId="0" applyNumberFormat="1" applyFont="1" applyFill="1" applyBorder="1" applyProtection="1">
      <protection locked="0"/>
    </xf>
    <xf numFmtId="165" fontId="7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9" fontId="7" fillId="2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Border="1" applyAlignment="1">
      <alignment horizontal="right" indent="1"/>
    </xf>
    <xf numFmtId="0" fontId="11" fillId="0" borderId="1" xfId="0" applyFont="1" applyBorder="1"/>
    <xf numFmtId="3" fontId="11" fillId="0" borderId="1" xfId="0" applyNumberFormat="1" applyFont="1" applyBorder="1"/>
    <xf numFmtId="164" fontId="11" fillId="0" borderId="1" xfId="0" applyNumberFormat="1" applyFont="1" applyBorder="1"/>
    <xf numFmtId="9" fontId="11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/>
    <xf numFmtId="164" fontId="14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/>
    <xf numFmtId="165" fontId="9" fillId="0" borderId="0" xfId="0" applyNumberFormat="1" applyFont="1" applyBorder="1" applyAlignment="1">
      <alignment horizontal="right" indent="1"/>
    </xf>
    <xf numFmtId="0" fontId="12" fillId="0" borderId="0" xfId="0" applyFont="1" applyBorder="1"/>
    <xf numFmtId="3" fontId="12" fillId="0" borderId="0" xfId="0" applyNumberFormat="1" applyFont="1" applyBorder="1"/>
    <xf numFmtId="164" fontId="12" fillId="0" borderId="0" xfId="0" applyNumberFormat="1" applyFont="1" applyBorder="1"/>
    <xf numFmtId="9" fontId="12" fillId="0" borderId="0" xfId="0" applyNumberFormat="1" applyFont="1" applyBorder="1"/>
    <xf numFmtId="165" fontId="9" fillId="3" borderId="0" xfId="0" applyNumberFormat="1" applyFont="1" applyFill="1" applyBorder="1" applyAlignment="1">
      <alignment horizontal="right" indent="1"/>
    </xf>
    <xf numFmtId="0" fontId="13" fillId="0" borderId="0" xfId="0" applyFont="1" applyBorder="1" applyAlignment="1">
      <alignment horizontal="left"/>
    </xf>
    <xf numFmtId="0" fontId="5" fillId="0" borderId="0" xfId="0" applyFont="1" applyBorder="1"/>
    <xf numFmtId="164" fontId="14" fillId="0" borderId="0" xfId="0" applyNumberFormat="1" applyFont="1" applyBorder="1"/>
    <xf numFmtId="165" fontId="10" fillId="0" borderId="0" xfId="0" applyNumberFormat="1" applyFont="1" applyBorder="1" applyAlignment="1">
      <alignment horizontal="left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Protection="1">
      <protection locked="0"/>
    </xf>
    <xf numFmtId="0" fontId="6" fillId="0" borderId="0" xfId="0" applyFont="1" applyBorder="1" applyProtection="1">
      <protection locked="0"/>
    </xf>
    <xf numFmtId="0" fontId="2" fillId="0" borderId="3" xfId="0" applyFont="1" applyBorder="1"/>
    <xf numFmtId="0" fontId="2" fillId="0" borderId="4" xfId="0" applyFont="1" applyBorder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6" xfId="0" applyFont="1" applyBorder="1"/>
    <xf numFmtId="0" fontId="2" fillId="0" borderId="7" xfId="0" applyFont="1" applyBorder="1"/>
    <xf numFmtId="0" fontId="5" fillId="0" borderId="6" xfId="0" applyFont="1" applyBorder="1"/>
    <xf numFmtId="0" fontId="5" fillId="0" borderId="7" xfId="0" applyFont="1" applyBorder="1"/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6" fillId="0" borderId="9" xfId="0" applyFont="1" applyBorder="1" applyProtection="1">
      <protection locked="0"/>
    </xf>
    <xf numFmtId="0" fontId="2" fillId="0" borderId="10" xfId="0" applyFont="1" applyBorder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1:Z57"/>
  <sheetViews>
    <sheetView tabSelected="1" zoomScaleNormal="100" workbookViewId="0">
      <selection activeCell="L8" sqref="L8"/>
    </sheetView>
  </sheetViews>
  <sheetFormatPr defaultRowHeight="14.6" x14ac:dyDescent="0.4"/>
  <cols>
    <col min="6" max="6" width="9.3046875" customWidth="1"/>
    <col min="7" max="7" width="11" customWidth="1"/>
    <col min="8" max="8" width="22.53515625" customWidth="1"/>
    <col min="9" max="9" width="7.69140625" customWidth="1"/>
    <col min="10" max="10" width="12.53515625" customWidth="1"/>
    <col min="11" max="11" width="19.53515625" customWidth="1"/>
    <col min="12" max="12" width="18.84375" customWidth="1"/>
    <col min="13" max="13" width="21.84375" customWidth="1"/>
    <col min="14" max="14" width="14" customWidth="1"/>
    <col min="15" max="15" width="27.3828125" customWidth="1"/>
    <col min="16" max="16" width="13.84375" customWidth="1"/>
    <col min="17" max="17" width="20.69140625" customWidth="1"/>
    <col min="18" max="18" width="15.15234375" customWidth="1"/>
  </cols>
  <sheetData>
    <row r="1" spans="6:25" ht="17.600000000000001" x14ac:dyDescent="0.4">
      <c r="F1" s="24"/>
      <c r="G1" s="24"/>
      <c r="H1" s="43"/>
      <c r="I1" s="44"/>
      <c r="J1" s="44"/>
      <c r="K1" s="44"/>
      <c r="L1" s="44"/>
      <c r="M1" s="44"/>
      <c r="N1" s="44"/>
      <c r="O1" s="45" t="s">
        <v>1</v>
      </c>
      <c r="P1" s="46"/>
      <c r="Q1" s="25"/>
      <c r="R1" s="24"/>
    </row>
    <row r="2" spans="6:25" ht="17.600000000000001" x14ac:dyDescent="0.4">
      <c r="F2" s="24"/>
      <c r="G2" s="24"/>
      <c r="H2" s="47"/>
      <c r="I2" s="26" t="s">
        <v>20</v>
      </c>
      <c r="J2" s="26"/>
      <c r="K2" s="26"/>
      <c r="L2" s="26"/>
      <c r="M2" s="26"/>
      <c r="N2" s="26"/>
      <c r="O2" s="26"/>
      <c r="P2" s="48"/>
      <c r="Q2" s="25"/>
      <c r="R2" s="24"/>
    </row>
    <row r="3" spans="6:25" ht="25.4" customHeight="1" x14ac:dyDescent="0.4">
      <c r="F3" s="24"/>
      <c r="G3" s="24"/>
      <c r="H3" s="47"/>
      <c r="I3" s="26" t="s">
        <v>21</v>
      </c>
      <c r="J3" s="26"/>
      <c r="K3" s="26"/>
      <c r="L3" s="26"/>
      <c r="M3" s="26"/>
      <c r="N3" s="26"/>
      <c r="O3" s="26"/>
      <c r="P3" s="48"/>
      <c r="Q3" s="25"/>
      <c r="R3" s="24"/>
    </row>
    <row r="4" spans="6:25" ht="24.45" customHeight="1" x14ac:dyDescent="0.4">
      <c r="F4" s="24"/>
      <c r="G4" s="24"/>
      <c r="H4" s="47"/>
      <c r="I4" s="27"/>
      <c r="J4" s="27"/>
      <c r="K4" s="27"/>
      <c r="L4" s="27"/>
      <c r="M4" s="27"/>
      <c r="N4" s="27"/>
      <c r="O4" s="27"/>
      <c r="P4" s="48"/>
      <c r="Q4" s="24"/>
      <c r="R4" s="24"/>
    </row>
    <row r="5" spans="6:25" ht="64.400000000000006" customHeight="1" x14ac:dyDescent="0.4">
      <c r="F5" s="24"/>
      <c r="G5" s="24"/>
      <c r="H5" s="47"/>
      <c r="I5" s="10" t="s">
        <v>4</v>
      </c>
      <c r="J5" s="11" t="s">
        <v>6</v>
      </c>
      <c r="K5" s="12" t="s">
        <v>15</v>
      </c>
      <c r="L5" s="11" t="s">
        <v>16</v>
      </c>
      <c r="M5" s="13" t="s">
        <v>17</v>
      </c>
      <c r="N5" s="14" t="s">
        <v>18</v>
      </c>
      <c r="O5" s="13" t="s">
        <v>19</v>
      </c>
      <c r="P5" s="48"/>
      <c r="Q5" s="28"/>
      <c r="R5" s="28"/>
      <c r="S5" s="3"/>
      <c r="T5" s="4"/>
      <c r="U5" s="3"/>
      <c r="V5" s="2"/>
      <c r="W5" s="2"/>
      <c r="X5" s="2"/>
      <c r="Y5" s="5"/>
    </row>
    <row r="6" spans="6:25" ht="30" customHeight="1" x14ac:dyDescent="0.4">
      <c r="F6" s="24"/>
      <c r="G6" s="24"/>
      <c r="H6" s="47"/>
      <c r="I6" s="15">
        <v>1</v>
      </c>
      <c r="J6" s="16" t="s">
        <v>7</v>
      </c>
      <c r="K6" s="17">
        <v>30000000</v>
      </c>
      <c r="L6" s="8">
        <v>0</v>
      </c>
      <c r="M6" s="18">
        <f>K6*ROUND(L6,4)</f>
        <v>0</v>
      </c>
      <c r="N6" s="19">
        <v>0.23</v>
      </c>
      <c r="O6" s="18">
        <f t="shared" ref="O6:O12" si="0">M6*1.23</f>
        <v>0</v>
      </c>
      <c r="P6" s="48"/>
      <c r="Q6" s="28"/>
      <c r="R6" s="28"/>
      <c r="S6" s="3"/>
      <c r="T6" s="4"/>
      <c r="U6" s="3"/>
      <c r="V6" s="2"/>
      <c r="W6" s="2"/>
      <c r="X6" s="2"/>
      <c r="Y6" s="5"/>
    </row>
    <row r="7" spans="6:25" ht="30" customHeight="1" x14ac:dyDescent="0.4">
      <c r="F7" s="24"/>
      <c r="G7" s="24"/>
      <c r="H7" s="47"/>
      <c r="I7" s="15">
        <v>2</v>
      </c>
      <c r="J7" s="16" t="s">
        <v>8</v>
      </c>
      <c r="K7" s="17">
        <v>2400000</v>
      </c>
      <c r="L7" s="8">
        <v>0</v>
      </c>
      <c r="M7" s="18">
        <f>K7*ROUND(L7,4)</f>
        <v>0</v>
      </c>
      <c r="N7" s="19">
        <v>0.23</v>
      </c>
      <c r="O7" s="18">
        <f t="shared" si="0"/>
        <v>0</v>
      </c>
      <c r="P7" s="48"/>
      <c r="Q7" s="28"/>
      <c r="R7" s="28"/>
      <c r="S7" s="3"/>
      <c r="T7" s="4"/>
      <c r="U7" s="3"/>
      <c r="V7" s="2"/>
      <c r="W7" s="2"/>
      <c r="X7" s="2"/>
      <c r="Y7" s="5"/>
    </row>
    <row r="8" spans="6:25" ht="30" customHeight="1" x14ac:dyDescent="0.4">
      <c r="F8" s="24"/>
      <c r="G8" s="24"/>
      <c r="H8" s="47"/>
      <c r="I8" s="15">
        <v>3</v>
      </c>
      <c r="J8" s="16" t="s">
        <v>9</v>
      </c>
      <c r="K8" s="17">
        <v>12500000</v>
      </c>
      <c r="L8" s="8">
        <v>0</v>
      </c>
      <c r="M8" s="18">
        <f>K8*ROUND(L8,4)</f>
        <v>0</v>
      </c>
      <c r="N8" s="19">
        <v>0.23</v>
      </c>
      <c r="O8" s="18">
        <f t="shared" si="0"/>
        <v>0</v>
      </c>
      <c r="P8" s="48"/>
      <c r="Q8" s="28"/>
      <c r="R8" s="28"/>
      <c r="S8" s="3"/>
      <c r="T8" s="4"/>
      <c r="U8" s="3"/>
      <c r="V8" s="2"/>
      <c r="W8" s="2"/>
      <c r="X8" s="2"/>
      <c r="Y8" s="5"/>
    </row>
    <row r="9" spans="6:25" ht="30" customHeight="1" x14ac:dyDescent="0.4">
      <c r="F9" s="24"/>
      <c r="G9" s="24"/>
      <c r="H9" s="47"/>
      <c r="I9" s="15">
        <v>4</v>
      </c>
      <c r="J9" s="16" t="s">
        <v>10</v>
      </c>
      <c r="K9" s="17">
        <v>57000</v>
      </c>
      <c r="L9" s="9">
        <v>0</v>
      </c>
      <c r="M9" s="18">
        <f>K9*ROUND(L9,2)</f>
        <v>0</v>
      </c>
      <c r="N9" s="19">
        <v>0.23</v>
      </c>
      <c r="O9" s="18">
        <f t="shared" si="0"/>
        <v>0</v>
      </c>
      <c r="P9" s="48"/>
      <c r="Q9" s="28"/>
      <c r="R9" s="28"/>
      <c r="S9" s="3"/>
      <c r="T9" s="4"/>
      <c r="U9" s="3"/>
      <c r="V9" s="2"/>
      <c r="W9" s="2"/>
      <c r="X9" s="2"/>
      <c r="Y9" s="5"/>
    </row>
    <row r="10" spans="6:25" ht="30" customHeight="1" x14ac:dyDescent="0.4">
      <c r="F10" s="24"/>
      <c r="G10" s="24"/>
      <c r="H10" s="47"/>
      <c r="I10" s="15">
        <v>5</v>
      </c>
      <c r="J10" s="16" t="s">
        <v>11</v>
      </c>
      <c r="K10" s="17">
        <v>102000</v>
      </c>
      <c r="L10" s="9">
        <v>0</v>
      </c>
      <c r="M10" s="18">
        <f>K10*ROUND(L10,2)</f>
        <v>0</v>
      </c>
      <c r="N10" s="19">
        <v>0.23</v>
      </c>
      <c r="O10" s="18">
        <f t="shared" si="0"/>
        <v>0</v>
      </c>
      <c r="P10" s="48"/>
      <c r="Q10" s="28"/>
      <c r="R10" s="28"/>
      <c r="S10" s="3"/>
      <c r="T10" s="4"/>
      <c r="U10" s="3"/>
      <c r="V10" s="2"/>
      <c r="W10" s="2"/>
      <c r="X10" s="2"/>
      <c r="Y10" s="5"/>
    </row>
    <row r="11" spans="6:25" ht="30" customHeight="1" x14ac:dyDescent="0.4">
      <c r="F11" s="24"/>
      <c r="G11" s="24"/>
      <c r="H11" s="47"/>
      <c r="I11" s="15">
        <v>6</v>
      </c>
      <c r="J11" s="16" t="s">
        <v>12</v>
      </c>
      <c r="K11" s="17">
        <v>1000</v>
      </c>
      <c r="L11" s="9">
        <v>0</v>
      </c>
      <c r="M11" s="18">
        <f>K11*ROUND(L11,2)</f>
        <v>0</v>
      </c>
      <c r="N11" s="19">
        <v>0.23</v>
      </c>
      <c r="O11" s="18">
        <f t="shared" si="0"/>
        <v>0</v>
      </c>
      <c r="P11" s="48"/>
      <c r="Q11" s="28"/>
      <c r="R11" s="28"/>
      <c r="S11" s="3"/>
      <c r="T11" s="4"/>
      <c r="U11" s="3"/>
      <c r="V11" s="2"/>
      <c r="W11" s="2"/>
      <c r="X11" s="2"/>
      <c r="Y11" s="5"/>
    </row>
    <row r="12" spans="6:25" ht="30" customHeight="1" x14ac:dyDescent="0.4">
      <c r="F12" s="24"/>
      <c r="G12" s="24"/>
      <c r="H12" s="47"/>
      <c r="I12" s="15">
        <v>7</v>
      </c>
      <c r="J12" s="16" t="s">
        <v>13</v>
      </c>
      <c r="K12" s="17">
        <v>1000</v>
      </c>
      <c r="L12" s="9">
        <v>0</v>
      </c>
      <c r="M12" s="18">
        <f>K12*ROUND(L12,2)</f>
        <v>0</v>
      </c>
      <c r="N12" s="19">
        <v>0.23</v>
      </c>
      <c r="O12" s="18">
        <f t="shared" si="0"/>
        <v>0</v>
      </c>
      <c r="P12" s="48"/>
      <c r="Q12" s="28"/>
      <c r="R12" s="28"/>
      <c r="S12" s="3"/>
      <c r="T12" s="4"/>
      <c r="U12" s="3"/>
      <c r="V12" s="2"/>
      <c r="W12" s="2"/>
      <c r="X12" s="2"/>
      <c r="Y12" s="5"/>
    </row>
    <row r="13" spans="6:25" ht="30" customHeight="1" x14ac:dyDescent="0.4">
      <c r="F13" s="24"/>
      <c r="G13" s="24"/>
      <c r="H13" s="47"/>
      <c r="I13" s="23" t="s">
        <v>5</v>
      </c>
      <c r="J13" s="23"/>
      <c r="K13" s="23"/>
      <c r="L13" s="23"/>
      <c r="M13" s="20">
        <f>SUM(M6:M12)</f>
        <v>0</v>
      </c>
      <c r="N13" s="19">
        <v>0.23</v>
      </c>
      <c r="O13" s="20">
        <f>SUM(O6:O12)</f>
        <v>0</v>
      </c>
      <c r="P13" s="48"/>
      <c r="Q13" s="28"/>
      <c r="R13" s="28"/>
      <c r="S13" s="3"/>
      <c r="T13" s="4"/>
      <c r="U13" s="3"/>
      <c r="V13" s="2"/>
      <c r="W13" s="2"/>
      <c r="X13" s="2"/>
      <c r="Y13" s="5"/>
    </row>
    <row r="14" spans="6:25" ht="25.4" customHeight="1" x14ac:dyDescent="0.4">
      <c r="F14" s="24"/>
      <c r="G14" s="24"/>
      <c r="H14" s="47"/>
      <c r="I14" s="29"/>
      <c r="J14" s="30"/>
      <c r="K14" s="31"/>
      <c r="L14" s="30"/>
      <c r="M14" s="32"/>
      <c r="N14" s="33"/>
      <c r="O14" s="32"/>
      <c r="P14" s="48"/>
      <c r="Q14" s="28"/>
      <c r="R14" s="28"/>
      <c r="S14" s="3"/>
      <c r="T14" s="4"/>
      <c r="U14" s="3"/>
      <c r="V14" s="2"/>
      <c r="W14" s="2"/>
      <c r="X14" s="2"/>
      <c r="Y14" s="5"/>
    </row>
    <row r="15" spans="6:25" ht="11.7" customHeight="1" x14ac:dyDescent="0.4">
      <c r="F15" s="24"/>
      <c r="G15" s="24"/>
      <c r="H15" s="47"/>
      <c r="I15" s="34"/>
      <c r="J15" s="35" t="s">
        <v>14</v>
      </c>
      <c r="K15" s="35"/>
      <c r="L15" s="35"/>
      <c r="M15" s="35"/>
      <c r="N15" s="35"/>
      <c r="O15" s="35"/>
      <c r="P15" s="48"/>
      <c r="Q15" s="28"/>
      <c r="R15" s="28"/>
      <c r="S15" s="3"/>
      <c r="T15" s="4"/>
      <c r="U15" s="3"/>
      <c r="V15" s="2"/>
      <c r="W15" s="2"/>
      <c r="X15" s="2"/>
      <c r="Y15" s="5"/>
    </row>
    <row r="16" spans="6:25" ht="21" customHeight="1" x14ac:dyDescent="0.4">
      <c r="F16" s="24"/>
      <c r="G16" s="24"/>
      <c r="H16" s="47"/>
      <c r="I16" s="29"/>
      <c r="J16" s="30"/>
      <c r="K16" s="31"/>
      <c r="L16" s="30"/>
      <c r="M16" s="32"/>
      <c r="N16" s="33"/>
      <c r="O16" s="32"/>
      <c r="P16" s="48"/>
      <c r="Q16" s="28"/>
      <c r="R16" s="28"/>
      <c r="S16" s="3"/>
      <c r="T16" s="4"/>
      <c r="U16" s="3"/>
      <c r="V16" s="2"/>
      <c r="W16" s="2"/>
      <c r="X16" s="2"/>
      <c r="Y16" s="5"/>
    </row>
    <row r="17" spans="6:26" ht="18.45" customHeight="1" x14ac:dyDescent="0.4">
      <c r="F17" s="36"/>
      <c r="G17" s="36"/>
      <c r="H17" s="49"/>
      <c r="I17" s="22" t="s">
        <v>23</v>
      </c>
      <c r="J17" s="22"/>
      <c r="K17" s="22"/>
      <c r="L17" s="22"/>
      <c r="M17" s="22"/>
      <c r="N17" s="22"/>
      <c r="O17" s="21">
        <f>O13</f>
        <v>0</v>
      </c>
      <c r="P17" s="50"/>
      <c r="Q17" s="36"/>
      <c r="R17" s="36"/>
      <c r="S17" s="6"/>
      <c r="T17" s="6"/>
      <c r="U17" s="6"/>
      <c r="V17" s="6"/>
      <c r="W17" s="6"/>
      <c r="X17" s="6"/>
      <c r="Y17" s="7"/>
      <c r="Z17" s="1"/>
    </row>
    <row r="18" spans="6:26" ht="35.15" customHeight="1" x14ac:dyDescent="0.4">
      <c r="F18" s="36"/>
      <c r="G18" s="36"/>
      <c r="H18" s="49" t="s">
        <v>22</v>
      </c>
      <c r="I18" s="38"/>
      <c r="J18" s="38"/>
      <c r="K18" s="38"/>
      <c r="L18" s="38"/>
      <c r="M18" s="38"/>
      <c r="N18" s="38"/>
      <c r="O18" s="37"/>
      <c r="P18" s="50"/>
      <c r="Q18" s="36"/>
      <c r="R18" s="36"/>
      <c r="S18" s="6"/>
      <c r="T18" s="6"/>
      <c r="U18" s="6"/>
      <c r="V18" s="6"/>
      <c r="W18" s="6"/>
      <c r="X18" s="6"/>
      <c r="Y18" s="6"/>
      <c r="Z18" s="1"/>
    </row>
    <row r="19" spans="6:26" ht="18.45" customHeight="1" x14ac:dyDescent="0.4">
      <c r="F19" s="36"/>
      <c r="G19" s="36"/>
      <c r="H19" s="49"/>
      <c r="I19" s="38"/>
      <c r="J19" s="38"/>
      <c r="K19" s="38"/>
      <c r="L19" s="38"/>
      <c r="M19" s="38"/>
      <c r="N19" s="38"/>
      <c r="O19" s="37"/>
      <c r="P19" s="50"/>
      <c r="Q19" s="36"/>
      <c r="R19" s="36"/>
      <c r="S19" s="6"/>
      <c r="T19" s="6"/>
      <c r="U19" s="6"/>
      <c r="V19" s="6"/>
      <c r="W19" s="6"/>
      <c r="X19" s="6"/>
      <c r="Y19" s="6"/>
      <c r="Z19" s="1"/>
    </row>
    <row r="20" spans="6:26" ht="26.15" customHeight="1" x14ac:dyDescent="0.4">
      <c r="F20" s="39"/>
      <c r="G20" s="39"/>
      <c r="H20" s="51" t="s">
        <v>2</v>
      </c>
      <c r="I20" s="39"/>
      <c r="J20" s="39"/>
      <c r="K20" s="39"/>
      <c r="L20" s="39"/>
      <c r="M20" s="39" t="s">
        <v>0</v>
      </c>
      <c r="N20" s="39"/>
      <c r="O20" s="40"/>
      <c r="P20" s="52"/>
      <c r="Q20" s="39"/>
      <c r="R20" s="41"/>
    </row>
    <row r="21" spans="6:26" ht="17.600000000000001" x14ac:dyDescent="0.4">
      <c r="F21" s="42" t="s">
        <v>24</v>
      </c>
      <c r="G21" s="41"/>
      <c r="H21" s="53" t="s">
        <v>25</v>
      </c>
      <c r="I21" s="54"/>
      <c r="J21" s="54"/>
      <c r="K21" s="54"/>
      <c r="L21" s="54"/>
      <c r="M21" s="54" t="s">
        <v>3</v>
      </c>
      <c r="N21" s="54"/>
      <c r="O21" s="55"/>
      <c r="P21" s="56"/>
      <c r="Q21" s="41"/>
      <c r="R21" s="41"/>
    </row>
    <row r="22" spans="6:26" x14ac:dyDescent="0.4"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6:26" x14ac:dyDescent="0.4"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6:26" x14ac:dyDescent="0.4"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6:26" x14ac:dyDescent="0.4"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6:26" x14ac:dyDescent="0.4"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6:26" x14ac:dyDescent="0.4"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6:26" x14ac:dyDescent="0.4"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6:26" x14ac:dyDescent="0.4"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6:26" x14ac:dyDescent="0.4"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6:26" x14ac:dyDescent="0.4"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6:26" x14ac:dyDescent="0.4"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6:18" x14ac:dyDescent="0.4"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6:18" x14ac:dyDescent="0.4"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6:18" x14ac:dyDescent="0.4"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6:18" x14ac:dyDescent="0.4"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6:18" x14ac:dyDescent="0.4"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6:18" x14ac:dyDescent="0.4"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6:18" x14ac:dyDescent="0.4"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6:18" x14ac:dyDescent="0.4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18" x14ac:dyDescent="0.4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6:18" x14ac:dyDescent="0.4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6:18" x14ac:dyDescent="0.4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6:18" x14ac:dyDescent="0.4"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6:18" x14ac:dyDescent="0.4"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6:18" x14ac:dyDescent="0.4"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6:18" x14ac:dyDescent="0.4"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6:18" x14ac:dyDescent="0.4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6:18" x14ac:dyDescent="0.4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6:18" x14ac:dyDescent="0.4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8" x14ac:dyDescent="0.4"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6:18" x14ac:dyDescent="0.4"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6:18" x14ac:dyDescent="0.4"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6:18" x14ac:dyDescent="0.4"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6:18" x14ac:dyDescent="0.4"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6:18" x14ac:dyDescent="0.4"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6:18" x14ac:dyDescent="0.4"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</sheetData>
  <sheetProtection sheet="1" formatCells="0" formatColumns="0" formatRows="0" selectLockedCells="1"/>
  <customSheetViews>
    <customSheetView guid="{58B4B3CE-7878-47EA-AC21-74EB11DEAA7E}" topLeftCell="D1">
      <selection activeCell="U3" sqref="U3"/>
      <pageMargins left="0.7" right="0.7" top="0.75" bottom="0.75" header="0.3" footer="0.3"/>
      <pageSetup paperSize="9" orientation="portrait" verticalDpi="0" r:id="rId1"/>
    </customSheetView>
  </customSheetViews>
  <mergeCells count="7">
    <mergeCell ref="J15:O15"/>
    <mergeCell ref="I17:N17"/>
    <mergeCell ref="I4:O4"/>
    <mergeCell ref="I3:O3"/>
    <mergeCell ref="O1:P1"/>
    <mergeCell ref="I2:O2"/>
    <mergeCell ref="I13:L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fitToWidth="0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 1</vt:lpstr>
      <vt:lpstr>'Arkusz 1'!_Toc429736426</vt:lpstr>
      <vt:lpstr>'Arkusz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Kosicki</dc:creator>
  <cp:lastModifiedBy>Piotr Kosicki</cp:lastModifiedBy>
  <cp:lastPrinted>2024-03-22T10:12:05Z</cp:lastPrinted>
  <dcterms:created xsi:type="dcterms:W3CDTF">2015-09-09T10:40:25Z</dcterms:created>
  <dcterms:modified xsi:type="dcterms:W3CDTF">2024-03-22T10:12:11Z</dcterms:modified>
</cp:coreProperties>
</file>