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<sst xmlns="http://schemas.openxmlformats.org/spreadsheetml/2006/main" count="65" uniqueCount="65">
  <si>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2.29</t>
    </r>
  </si>
  <si>
    <t>MARKA MODEL</t>
  </si>
  <si>
    <t>ROK PRODUKCJI</t>
  </si>
  <si>
    <t>PRZYKŁADOWY NUMER VIN</t>
  </si>
  <si>
    <t>Hyundai i20     62,5KW</t>
  </si>
  <si>
    <t>NLHBA51BAFZ341399</t>
  </si>
  <si>
    <t>L.p.</t>
  </si>
  <si>
    <t>Nazwa części</t>
  </si>
  <si>
    <t>Numer katalogowy</t>
  </si>
  <si>
    <r>
      <rPr>
        <sz val="8"/>
        <color indexed="55"/>
        <rFont val="Arial"/>
        <family val="0"/>
      </rPr>
      <t>Przewidywana ilość do zakupu</t>
    </r>
    <r>
      <rPr>
        <sz val="6"/>
        <color indexed="55"/>
        <rFont val="Arial"/>
        <family val="0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</si>
  <si>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</si>
  <si>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</si>
  <si>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</si>
  <si>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</si>
  <si>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</si>
  <si>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</si>
  <si>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</si>
  <si>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 + P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</si>
  <si>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</si>
  <si>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</si>
  <si>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</si>
  <si>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</si>
  <si>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</si>
  <si>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</si>
  <si>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</si>
  <si>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</si>
  <si>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</si>
  <si>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color indexed="55"/>
        <rFont val="Arial"/>
        <family val="0"/>
      </rPr>
      <t>Felga</t>
    </r>
    <r>
      <rPr>
        <vertAlign val="superscript"/>
        <sz val="9"/>
        <color indexed="55"/>
        <rFont val="Arial"/>
        <family val="0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</si>
  <si>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</si>
  <si>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</si>
  <si>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</si>
  <si>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</si>
  <si>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</si>
  <si>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</si>
  <si>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</si>
  <si>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</si>
  <si>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</si>
  <si>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rPr>
        <sz val="9"/>
        <color indexed="55"/>
        <rFont val="Arial"/>
        <family val="0"/>
      </rPr>
      <t>Piasta koła/łożysko</t>
    </r>
    <r>
      <rPr>
        <vertAlign val="superscript"/>
        <sz val="9"/>
        <color indexed="55"/>
        <rFont val="Arial"/>
        <family val="0"/>
      </rPr>
      <t>**</t>
    </r>
  </si>
  <si>
    <t>13.</t>
  </si>
  <si>
    <t>Pióra wycieraczek kpl.</t>
  </si>
  <si>
    <t>14.</t>
  </si>
  <si>
    <t>Reflektor przód lewy</t>
  </si>
  <si>
    <t>15.</t>
  </si>
  <si>
    <t>Reflektor przód prawy</t>
  </si>
  <si>
    <t>16.</t>
  </si>
  <si>
    <t>Rozrusznik</t>
  </si>
  <si>
    <t>17.</t>
  </si>
  <si>
    <t>Rozrząd kpl.</t>
  </si>
  <si>
    <t>18.</t>
  </si>
  <si>
    <t>Sprężyna zawieszenia przód</t>
  </si>
  <si>
    <t>19.</t>
  </si>
  <si>
    <t>Sprężyna zawieszenia tył</t>
  </si>
  <si>
    <t>20.</t>
  </si>
  <si>
    <t>Sprzęgło kpl.</t>
  </si>
  <si>
    <t>21.</t>
  </si>
  <si>
    <t>Świeca zapłonowa/żarowa</t>
  </si>
  <si>
    <t>22.</t>
  </si>
  <si>
    <t>Tarcza hamulcowa przód 2szt</t>
  </si>
  <si>
    <t>23.</t>
  </si>
  <si>
    <t>Tarcza hamulcowa tył/bębny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</si>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</sst>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];[Red]\-#,##0.00\ [$zł]"/>
  </numFmts>
  <fonts count="59">
    <font>
      <sz val="10"/>
      <color rgb="FF000000"/>
      <name val="Arial"/>
      <family val="0"/>
    </font>
    <font>
      <sz val="11"/>
      <color indexed="55"/>
      <name val="Calibri"/>
      <family val="2"/>
    </font>
    <font>
      <sz val="10"/>
      <name val="Arial"/>
      <family val="0"/>
    </font>
    <font>
      <sz val="9"/>
      <color indexed="55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55"/>
      <name val="Arial"/>
      <family val="2"/>
    </font>
    <font>
      <sz val="8"/>
      <color indexed="55"/>
      <name val="Arial"/>
      <family val="0"/>
    </font>
    <font>
      <sz val="6"/>
      <color indexed="55"/>
      <name val="Arial"/>
      <family val="0"/>
    </font>
    <font>
      <b/>
      <sz val="7"/>
      <color indexed="55"/>
      <name val="Arial"/>
      <family val="2"/>
    </font>
    <font>
      <sz val="7"/>
      <color indexed="55"/>
      <name val="Arial"/>
      <family val="2"/>
    </font>
    <font>
      <vertAlign val="superscript"/>
      <sz val="9"/>
      <color indexed="55"/>
      <name val="Arial"/>
      <family val="0"/>
    </font>
    <font>
      <b/>
      <sz val="9"/>
      <color indexed="55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0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2" fillId="0" borderId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52" fillId="0" borderId="0" xfId="0" applyFont="1" applyBorder="1" applyAlignment="1" applyProtection="1">
      <alignment horizontal="right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right" vertical="center" wrapText="1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164" fontId="54" fillId="0" borderId="10" xfId="0" applyNumberFormat="1" applyFont="1" applyBorder="1" applyAlignment="1" applyProtection="1">
      <alignment horizontal="right" vertical="center" wrapText="1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64" fontId="52" fillId="0" borderId="0" xfId="0" applyNumberFormat="1" applyFont="1" applyAlignment="1" applyProtection="1">
      <alignment horizontal="right" vertical="center" wrapText="1"/>
      <protection/>
    </xf>
    <xf numFmtId="0" fontId="52" fillId="0" borderId="0" xfId="0" applyFont="1" applyAlignment="1" applyProtection="1">
      <alignment wrapText="1"/>
      <protection/>
    </xf>
    <xf numFmtId="0" fontId="16" fillId="0" borderId="0" xfId="0" applyFont="1" applyAlignment="1">
      <alignment horizontal="left" wrapText="1"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/>
    </xf>
    <xf numFmtId="0" fontId="5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C21" sqref="C21"/>
    </sheetView>
  </sheetViews>
  <sheetFormatPr defaultColWidth="8.7109375" defaultRowHeight="12.75"/>
  <cols>
    <col min="1" max="1" width="5.57421875" style="8" customWidth="1"/>
    <col min="2" max="2" width="28.140625" style="8" customWidth="1"/>
    <col min="3" max="3" width="24.140625" style="8" customWidth="1"/>
    <col min="4" max="4" width="12.7109375" style="8" customWidth="1"/>
    <col min="5" max="5" width="10.7109375" style="9" customWidth="1"/>
    <col min="6" max="6" width="20.28125" style="8" customWidth="1"/>
    <col min="7" max="7" width="21.140625" style="8" customWidth="1"/>
    <col min="8" max="8" width="7.140625" style="8" customWidth="1"/>
    <col min="9" max="16384" width="8.7109375" style="9" customWidth="1"/>
  </cols>
  <sheetData>
    <row r="1" spans="1:8" s="10" customFormat="1" ht="16.5" customHeight="1">
      <c r="A1" s="7" t="s">
        <v>0</v>
      </c>
      <c r="B1" s="7"/>
      <c r="C1" s="7"/>
      <c r="D1" s="7"/>
      <c r="E1" s="7"/>
      <c r="F1" s="7"/>
      <c r="G1" s="7"/>
      <c r="H1" s="7"/>
    </row>
    <row r="2" s="11" customFormat="1" ht="9.75">
      <c r="G2" s="12"/>
    </row>
    <row r="3" spans="1:8" s="14" customFormat="1" ht="24.75" customHeight="1">
      <c r="A3" s="6" t="s">
        <v>1</v>
      </c>
      <c r="B3" s="6"/>
      <c r="C3" s="6"/>
      <c r="D3" s="13" t="s">
        <v>2</v>
      </c>
      <c r="E3" s="6" t="s">
        <v>3</v>
      </c>
      <c r="F3" s="6"/>
      <c r="G3" s="6"/>
      <c r="H3" s="6"/>
    </row>
    <row r="4" spans="1:8" s="16" customFormat="1" ht="12.75" customHeight="1">
      <c r="A4" s="5" t="s">
        <v>4</v>
      </c>
      <c r="B4" s="5"/>
      <c r="C4" s="5"/>
      <c r="D4" s="15">
        <v>2014</v>
      </c>
      <c r="E4" s="5" t="s">
        <v>5</v>
      </c>
      <c r="F4" s="5"/>
      <c r="G4" s="5"/>
      <c r="H4" s="5"/>
    </row>
    <row r="5" spans="1:8" s="14" customFormat="1" ht="41.25" customHeight="1">
      <c r="A5" s="13" t="s">
        <v>6</v>
      </c>
      <c r="B5" s="13" t="s">
        <v>7</v>
      </c>
      <c r="C5" s="13" t="s">
        <v>8</v>
      </c>
      <c r="D5" s="17" t="s">
        <v>9</v>
      </c>
      <c r="E5" s="13" t="s">
        <v>10</v>
      </c>
      <c r="F5" s="13" t="s">
        <v>11</v>
      </c>
      <c r="G5" s="13" t="s">
        <v>12</v>
      </c>
      <c r="H5" s="13" t="s">
        <v>13</v>
      </c>
    </row>
    <row r="6" spans="1:8" s="19" customFormat="1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</row>
    <row r="7" spans="1:8" ht="12.75" customHeight="1">
      <c r="A7" s="20" t="s">
        <v>14</v>
      </c>
      <c r="B7" s="21" t="s">
        <v>15</v>
      </c>
      <c r="C7" s="13"/>
      <c r="D7" s="13">
        <v>2</v>
      </c>
      <c r="E7" s="22"/>
      <c r="F7" s="22">
        <f aca="true" t="shared" si="0" ref="F7:F29">D7*E7</f>
        <v>0</v>
      </c>
      <c r="G7" s="21"/>
      <c r="H7" s="13"/>
    </row>
    <row r="8" spans="1:8" ht="12.75" customHeight="1">
      <c r="A8" s="20" t="s">
        <v>16</v>
      </c>
      <c r="B8" s="21" t="s">
        <v>17</v>
      </c>
      <c r="C8" s="13"/>
      <c r="D8" s="13">
        <v>6</v>
      </c>
      <c r="E8" s="22"/>
      <c r="F8" s="22">
        <f t="shared" si="0"/>
        <v>0</v>
      </c>
      <c r="G8" s="21"/>
      <c r="H8" s="13"/>
    </row>
    <row r="9" spans="1:8" ht="12.75" customHeight="1">
      <c r="A9" s="20" t="s">
        <v>18</v>
      </c>
      <c r="B9" s="21" t="s">
        <v>19</v>
      </c>
      <c r="C9" s="13"/>
      <c r="D9" s="13">
        <v>4</v>
      </c>
      <c r="E9" s="22"/>
      <c r="F9" s="22">
        <f t="shared" si="0"/>
        <v>0</v>
      </c>
      <c r="G9" s="21"/>
      <c r="H9" s="13"/>
    </row>
    <row r="10" spans="1:8" ht="12.75" customHeight="1">
      <c r="A10" s="20" t="s">
        <v>20</v>
      </c>
      <c r="B10" s="21" t="s">
        <v>21</v>
      </c>
      <c r="C10" s="13"/>
      <c r="D10" s="13">
        <v>4</v>
      </c>
      <c r="E10" s="22"/>
      <c r="F10" s="22">
        <f t="shared" si="0"/>
        <v>0</v>
      </c>
      <c r="G10" s="21"/>
      <c r="H10" s="13"/>
    </row>
    <row r="11" spans="1:8" ht="12.75" customHeight="1">
      <c r="A11" s="20" t="s">
        <v>22</v>
      </c>
      <c r="B11" s="21" t="s">
        <v>23</v>
      </c>
      <c r="C11" s="13"/>
      <c r="D11" s="13">
        <v>6</v>
      </c>
      <c r="E11" s="22"/>
      <c r="F11" s="22">
        <f t="shared" si="0"/>
        <v>0</v>
      </c>
      <c r="G11" s="21"/>
      <c r="H11" s="13"/>
    </row>
    <row r="12" spans="1:8" ht="12.75" customHeight="1">
      <c r="A12" s="20" t="s">
        <v>24</v>
      </c>
      <c r="B12" s="21" t="s">
        <v>25</v>
      </c>
      <c r="C12" s="13"/>
      <c r="D12" s="13">
        <v>3</v>
      </c>
      <c r="E12" s="22"/>
      <c r="F12" s="22">
        <f t="shared" si="0"/>
        <v>0</v>
      </c>
      <c r="G12" s="21"/>
      <c r="H12" s="13"/>
    </row>
    <row r="13" spans="1:8" ht="12.75" customHeight="1">
      <c r="A13" s="20" t="s">
        <v>26</v>
      </c>
      <c r="B13" s="23" t="s">
        <v>27</v>
      </c>
      <c r="C13" s="13"/>
      <c r="D13" s="13">
        <v>8</v>
      </c>
      <c r="E13" s="22"/>
      <c r="F13" s="22">
        <f t="shared" si="0"/>
        <v>0</v>
      </c>
      <c r="G13" s="24"/>
      <c r="H13" s="13"/>
    </row>
    <row r="14" spans="1:8" ht="12.75" customHeight="1">
      <c r="A14" s="20" t="s">
        <v>28</v>
      </c>
      <c r="B14" s="21" t="s">
        <v>29</v>
      </c>
      <c r="C14" s="13"/>
      <c r="D14" s="13">
        <v>1</v>
      </c>
      <c r="E14" s="22"/>
      <c r="F14" s="22">
        <f t="shared" si="0"/>
        <v>0</v>
      </c>
      <c r="G14" s="24"/>
      <c r="H14" s="13"/>
    </row>
    <row r="15" spans="1:8" ht="12.75" customHeight="1">
      <c r="A15" s="20" t="s">
        <v>30</v>
      </c>
      <c r="B15" s="21" t="s">
        <v>31</v>
      </c>
      <c r="C15" s="13"/>
      <c r="D15" s="13">
        <v>5</v>
      </c>
      <c r="E15" s="22"/>
      <c r="F15" s="22">
        <f t="shared" si="0"/>
        <v>0</v>
      </c>
      <c r="G15" s="24"/>
      <c r="H15" s="13"/>
    </row>
    <row r="16" spans="1:8" ht="12.75" customHeight="1">
      <c r="A16" s="20" t="s">
        <v>32</v>
      </c>
      <c r="B16" s="21" t="s">
        <v>33</v>
      </c>
      <c r="C16" s="13"/>
      <c r="D16" s="13">
        <v>5</v>
      </c>
      <c r="E16" s="22"/>
      <c r="F16" s="22">
        <f t="shared" si="0"/>
        <v>0</v>
      </c>
      <c r="G16" s="24"/>
      <c r="H16" s="13"/>
    </row>
    <row r="17" spans="1:8" ht="12.75" customHeight="1">
      <c r="A17" s="20" t="s">
        <v>34</v>
      </c>
      <c r="B17" s="21" t="s">
        <v>35</v>
      </c>
      <c r="C17" s="13"/>
      <c r="D17" s="13">
        <v>4</v>
      </c>
      <c r="E17" s="22"/>
      <c r="F17" s="22">
        <f t="shared" si="0"/>
        <v>0</v>
      </c>
      <c r="G17" s="24"/>
      <c r="H17" s="13"/>
    </row>
    <row r="18" spans="1:8" ht="12.75" customHeight="1">
      <c r="A18" s="20" t="s">
        <v>36</v>
      </c>
      <c r="B18" s="23" t="s">
        <v>37</v>
      </c>
      <c r="C18" s="13"/>
      <c r="D18" s="13">
        <v>4</v>
      </c>
      <c r="E18" s="22"/>
      <c r="F18" s="22">
        <f t="shared" si="0"/>
        <v>0</v>
      </c>
      <c r="G18" s="24"/>
      <c r="H18" s="13"/>
    </row>
    <row r="19" spans="1:8" ht="12.75" customHeight="1">
      <c r="A19" s="20" t="s">
        <v>38</v>
      </c>
      <c r="B19" s="21" t="s">
        <v>39</v>
      </c>
      <c r="C19" s="13"/>
      <c r="D19" s="13">
        <v>7</v>
      </c>
      <c r="E19" s="22"/>
      <c r="F19" s="22">
        <f t="shared" si="0"/>
        <v>0</v>
      </c>
      <c r="G19" s="24"/>
      <c r="H19" s="13"/>
    </row>
    <row r="20" spans="1:8" ht="12.75" customHeight="1">
      <c r="A20" s="20" t="s">
        <v>40</v>
      </c>
      <c r="B20" s="21" t="s">
        <v>41</v>
      </c>
      <c r="C20" s="13"/>
      <c r="D20" s="13">
        <v>2</v>
      </c>
      <c r="E20" s="22"/>
      <c r="F20" s="22">
        <f t="shared" si="0"/>
        <v>0</v>
      </c>
      <c r="G20" s="24"/>
      <c r="H20" s="13"/>
    </row>
    <row r="21" spans="1:8" ht="12.75" customHeight="1">
      <c r="A21" s="20" t="s">
        <v>42</v>
      </c>
      <c r="B21" s="21" t="s">
        <v>43</v>
      </c>
      <c r="C21" s="13"/>
      <c r="D21" s="13">
        <v>2</v>
      </c>
      <c r="E21" s="22"/>
      <c r="F21" s="22">
        <f t="shared" si="0"/>
        <v>0</v>
      </c>
      <c r="G21" s="24"/>
      <c r="H21" s="13"/>
    </row>
    <row r="22" spans="1:8" ht="15" customHeight="1">
      <c r="A22" s="20" t="s">
        <v>44</v>
      </c>
      <c r="B22" s="21" t="s">
        <v>45</v>
      </c>
      <c r="C22" s="13"/>
      <c r="D22" s="13">
        <v>2</v>
      </c>
      <c r="E22" s="22"/>
      <c r="F22" s="22">
        <f t="shared" si="0"/>
        <v>0</v>
      </c>
      <c r="G22" s="24"/>
      <c r="H22" s="13"/>
    </row>
    <row r="23" spans="1:8" ht="12.75" customHeight="1">
      <c r="A23" s="20" t="s">
        <v>46</v>
      </c>
      <c r="B23" s="21" t="s">
        <v>47</v>
      </c>
      <c r="C23" s="13"/>
      <c r="D23" s="13">
        <v>2</v>
      </c>
      <c r="E23" s="22"/>
      <c r="F23" s="22">
        <f t="shared" si="0"/>
        <v>0</v>
      </c>
      <c r="G23" s="24"/>
      <c r="H23" s="13"/>
    </row>
    <row r="24" spans="1:8" ht="12.75" customHeight="1">
      <c r="A24" s="20" t="s">
        <v>48</v>
      </c>
      <c r="B24" s="21" t="s">
        <v>49</v>
      </c>
      <c r="C24" s="13"/>
      <c r="D24" s="13">
        <v>6</v>
      </c>
      <c r="E24" s="22"/>
      <c r="F24" s="22">
        <f t="shared" si="0"/>
        <v>0</v>
      </c>
      <c r="G24" s="24"/>
      <c r="H24" s="13"/>
    </row>
    <row r="25" spans="1:8" ht="12.75" customHeight="1">
      <c r="A25" s="20" t="s">
        <v>50</v>
      </c>
      <c r="B25" s="21" t="s">
        <v>51</v>
      </c>
      <c r="C25" s="13"/>
      <c r="D25" s="13">
        <v>4</v>
      </c>
      <c r="E25" s="22"/>
      <c r="F25" s="22">
        <f t="shared" si="0"/>
        <v>0</v>
      </c>
      <c r="G25" s="24"/>
      <c r="H25" s="13"/>
    </row>
    <row r="26" spans="1:8" ht="12.75" customHeight="1">
      <c r="A26" s="20" t="s">
        <v>52</v>
      </c>
      <c r="B26" s="21" t="s">
        <v>53</v>
      </c>
      <c r="C26" s="13"/>
      <c r="D26" s="13">
        <v>2</v>
      </c>
      <c r="E26" s="22"/>
      <c r="F26" s="22">
        <f t="shared" si="0"/>
        <v>0</v>
      </c>
      <c r="G26" s="24"/>
      <c r="H26" s="13"/>
    </row>
    <row r="27" spans="1:8" ht="15" customHeight="1">
      <c r="A27" s="20" t="s">
        <v>54</v>
      </c>
      <c r="B27" s="21" t="s">
        <v>55</v>
      </c>
      <c r="C27" s="13"/>
      <c r="D27" s="13">
        <v>12</v>
      </c>
      <c r="E27" s="22"/>
      <c r="F27" s="22">
        <f t="shared" si="0"/>
        <v>0</v>
      </c>
      <c r="G27" s="24"/>
      <c r="H27" s="13"/>
    </row>
    <row r="28" spans="1:8" ht="12.75" customHeight="1">
      <c r="A28" s="20" t="s">
        <v>56</v>
      </c>
      <c r="B28" s="21" t="s">
        <v>57</v>
      </c>
      <c r="C28" s="13"/>
      <c r="D28" s="13">
        <v>4</v>
      </c>
      <c r="E28" s="22"/>
      <c r="F28" s="22">
        <f t="shared" si="0"/>
        <v>0</v>
      </c>
      <c r="G28" s="24"/>
      <c r="H28" s="13"/>
    </row>
    <row r="29" spans="1:8" ht="12.75" customHeight="1">
      <c r="A29" s="20" t="s">
        <v>58</v>
      </c>
      <c r="B29" s="21" t="s">
        <v>59</v>
      </c>
      <c r="C29" s="13"/>
      <c r="D29" s="13">
        <v>4</v>
      </c>
      <c r="E29" s="22"/>
      <c r="F29" s="22">
        <f t="shared" si="0"/>
        <v>0</v>
      </c>
      <c r="G29" s="24"/>
      <c r="H29" s="13"/>
    </row>
    <row r="30" spans="1:6" s="26" customFormat="1" ht="15" customHeight="1">
      <c r="A30" s="4" t="s">
        <v>60</v>
      </c>
      <c r="B30" s="4"/>
      <c r="C30" s="4"/>
      <c r="D30" s="4"/>
      <c r="E30" s="4"/>
      <c r="F30" s="25">
        <f>SUM(F7:F29)</f>
        <v>0</v>
      </c>
    </row>
    <row r="31" spans="1:7" s="27" customFormat="1" ht="9.75" customHeight="1">
      <c r="A31" s="3" t="s">
        <v>61</v>
      </c>
      <c r="B31" s="3"/>
      <c r="C31" s="3"/>
      <c r="D31" s="3"/>
      <c r="E31" s="3"/>
      <c r="F31" s="3"/>
      <c r="G31" s="3"/>
    </row>
    <row r="32" spans="1:7" s="27" customFormat="1" ht="9.75" customHeight="1">
      <c r="A32" s="3" t="s">
        <v>62</v>
      </c>
      <c r="B32" s="3"/>
      <c r="C32" s="3"/>
      <c r="D32" s="3"/>
      <c r="E32" s="3"/>
      <c r="F32" s="3"/>
      <c r="G32" s="3"/>
    </row>
    <row r="33" spans="3:4" s="28" customFormat="1" ht="7.5" customHeight="1">
      <c r="C33" s="29"/>
      <c r="D33" s="30"/>
    </row>
    <row r="34" spans="2:8" s="31" customFormat="1" ht="12.75" customHeight="1">
      <c r="B34" s="2" t="s">
        <v>63</v>
      </c>
      <c r="C34" s="2"/>
      <c r="D34" s="32"/>
      <c r="E34" s="32"/>
      <c r="F34" s="32"/>
      <c r="G34" s="32"/>
      <c r="H34" s="32"/>
    </row>
    <row r="35" spans="2:8" s="31" customFormat="1" ht="21.75" customHeight="1">
      <c r="B35" s="1" t="s">
        <v>64</v>
      </c>
      <c r="C35" s="1"/>
      <c r="D35" s="1"/>
      <c r="E35" s="1"/>
      <c r="F35" s="1"/>
      <c r="G35" s="1"/>
      <c r="H35" s="1"/>
    </row>
  </sheetData>
  <sheetProtection/>
  <mergeCells count="10">
    <mergeCell ref="A30:E30"/>
    <mergeCell ref="A31:G31"/>
    <mergeCell ref="A32:G32"/>
    <mergeCell ref="B34:C34"/>
    <mergeCell ref="B35:H35"/>
    <mergeCell ref="A1:H1"/>
    <mergeCell ref="A3:C3"/>
    <mergeCell ref="E3:H3"/>
    <mergeCell ref="A4:C4"/>
    <mergeCell ref="E4:H4"/>
  </mergeCells>
  <printOptions/>
  <pageMargins left="0.7875" right="0.7875" top="0.590277777777778" bottom="0.196527777777778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LibreOffice/7.0.3.1$Windows_X86_64 LibreOffice_project/d7547858d014d4cf69878db179d326fc3483e082</Application>
  <DocSecurity>0</DocSecurity>
  <Template/>
  <Manager/>
  <Company>Microsoft Corporation</Company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Policja</cp:lastModifiedBy>
  <cp:lastPrinted>2022-04-14T09:34:33Z</cp:lastPrinted>
  <dcterms:created xsi:type="dcterms:W3CDTF">2021-12-20T12:19:46Z</dcterms:created>
  <dcterms:modified xsi:type="dcterms:W3CDTF">2022-04-14T10:10:48Z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