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R740\tp\2024\NZP-EF-2-2024 Ubezpieczenie mienia, pojazdów oraz OC z podziałem na części (TP-1-BZP)\na stronę\"/>
    </mc:Choice>
  </mc:AlternateContent>
  <xr:revisionPtr revIDLastSave="0" documentId="13_ncr:1_{0935786E-4B92-4DAF-9892-AA18F8CFB7C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Arkusz1!$A$1:$O$131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3" i="1"/>
  <c r="A2" i="1"/>
</calcChain>
</file>

<file path=xl/sharedStrings.xml><?xml version="1.0" encoding="utf-8"?>
<sst xmlns="http://schemas.openxmlformats.org/spreadsheetml/2006/main" count="723" uniqueCount="478">
  <si>
    <t>PRZYCZEPA</t>
  </si>
  <si>
    <t>PEUGEOT</t>
  </si>
  <si>
    <t>PARTNER</t>
  </si>
  <si>
    <t>JELCZ</t>
  </si>
  <si>
    <t>S422</t>
  </si>
  <si>
    <t>CIĘŻAROWY</t>
  </si>
  <si>
    <t>VOLVO</t>
  </si>
  <si>
    <t>LP</t>
  </si>
  <si>
    <t>Okres ubezpieczenia od</t>
  </si>
  <si>
    <t>Okres ubezpieczenia do</t>
  </si>
  <si>
    <t>Numer rejestracyjny</t>
  </si>
  <si>
    <t>MARKA</t>
  </si>
  <si>
    <t>MODEL</t>
  </si>
  <si>
    <t>RODZAJ</t>
  </si>
  <si>
    <t>ROK PRODUKCJI</t>
  </si>
  <si>
    <t>NR VIN</t>
  </si>
  <si>
    <t>POJEMNOŚĆ</t>
  </si>
  <si>
    <t>ŁADOWNOŚĆ</t>
  </si>
  <si>
    <t>SUMA UBEZPIECZENIA</t>
  </si>
  <si>
    <t>LICZBA MIEJSC</t>
  </si>
  <si>
    <t>DMC</t>
  </si>
  <si>
    <t>DL10436</t>
  </si>
  <si>
    <t>STAR</t>
  </si>
  <si>
    <t>ŚMIECIARKA</t>
  </si>
  <si>
    <t>SPECJALNY</t>
  </si>
  <si>
    <t>SUSM69ZZZS0005411</t>
  </si>
  <si>
    <t>DL1031P</t>
  </si>
  <si>
    <t>GOLDHOFER</t>
  </si>
  <si>
    <t>----</t>
  </si>
  <si>
    <t>NACZEPA</t>
  </si>
  <si>
    <t>WG0TTU021R0021701</t>
  </si>
  <si>
    <t>DL72688</t>
  </si>
  <si>
    <t>DL81541</t>
  </si>
  <si>
    <t>FM</t>
  </si>
  <si>
    <t>YF2J1D1C8DB644363</t>
  </si>
  <si>
    <t>DL75812</t>
  </si>
  <si>
    <t>VF37J9HN0BJ775721</t>
  </si>
  <si>
    <t>DL1187P</t>
  </si>
  <si>
    <t>TEKNAMOTOR</t>
  </si>
  <si>
    <t>SKORPION</t>
  </si>
  <si>
    <t>SVA100R124D000061</t>
  </si>
  <si>
    <t>LIA8976</t>
  </si>
  <si>
    <t>SUJP422BAV0000562</t>
  </si>
  <si>
    <t>DL3462P</t>
  </si>
  <si>
    <t>ŚWIDNIK</t>
  </si>
  <si>
    <t>TRADE</t>
  </si>
  <si>
    <t>SWH2360S5AB010872</t>
  </si>
  <si>
    <t>DL76211</t>
  </si>
  <si>
    <t>MAN</t>
  </si>
  <si>
    <t>TGS ŚMIECIARKA</t>
  </si>
  <si>
    <t>WMA74SZZXCK001779</t>
  </si>
  <si>
    <t>DL69732</t>
  </si>
  <si>
    <t>OSOBOWY</t>
  </si>
  <si>
    <t>VF37J9HP0BJ512624</t>
  </si>
  <si>
    <t>DL76238</t>
  </si>
  <si>
    <t>SUJS422BSY0000796</t>
  </si>
  <si>
    <t>DL56403</t>
  </si>
  <si>
    <t>MERCEDES-BENZ</t>
  </si>
  <si>
    <t>ATEGO 1318</t>
  </si>
  <si>
    <t>WDB9720621L415036</t>
  </si>
  <si>
    <t>DL16593</t>
  </si>
  <si>
    <t>FL6 ŚMIECIARKA</t>
  </si>
  <si>
    <t>YV2E4CBA14B358466</t>
  </si>
  <si>
    <t>DL16103</t>
  </si>
  <si>
    <t>P01</t>
  </si>
  <si>
    <t>DL941M</t>
  </si>
  <si>
    <t>MTZ</t>
  </si>
  <si>
    <t>AMR 320</t>
  </si>
  <si>
    <t>CIĄGNIK ROLNICZY</t>
  </si>
  <si>
    <t>01300A</t>
  </si>
  <si>
    <t>FL6</t>
  </si>
  <si>
    <t>DL2106P</t>
  </si>
  <si>
    <t>WIOLA</t>
  </si>
  <si>
    <t>W-600</t>
  </si>
  <si>
    <t>SUC065C0F70005815</t>
  </si>
  <si>
    <t>DL837A</t>
  </si>
  <si>
    <t>PRONAR</t>
  </si>
  <si>
    <t>ZEFIR 40K</t>
  </si>
  <si>
    <t>SZBADA11XB1X00108</t>
  </si>
  <si>
    <t>DL88509</t>
  </si>
  <si>
    <t>VOLKSWAGEN</t>
  </si>
  <si>
    <t>TRANSPORTER T5 FURGON</t>
  </si>
  <si>
    <t>WV1ZZZ7HZDH107925</t>
  </si>
  <si>
    <t>BRAK</t>
  </si>
  <si>
    <t>MELEX</t>
  </si>
  <si>
    <t>WOLNOBIEŻNY</t>
  </si>
  <si>
    <t>DL2608P</t>
  </si>
  <si>
    <t>0159C</t>
  </si>
  <si>
    <t>WALEC</t>
  </si>
  <si>
    <t>ROK</t>
  </si>
  <si>
    <t>000010RD25</t>
  </si>
  <si>
    <t>DL88931</t>
  </si>
  <si>
    <t>TGS</t>
  </si>
  <si>
    <t>WMA56SZZ6EP047472</t>
  </si>
  <si>
    <t>DL2947P</t>
  </si>
  <si>
    <t>STOPEXIM</t>
  </si>
  <si>
    <t>S3</t>
  </si>
  <si>
    <t>SZ93TT5A191WS1002</t>
  </si>
  <si>
    <t>DL57138</t>
  </si>
  <si>
    <t>VF37J9HTC68007003</t>
  </si>
  <si>
    <t>DL83738</t>
  </si>
  <si>
    <t>TRANSPORTER</t>
  </si>
  <si>
    <t>WV3ZZZ7JZ8X011331</t>
  </si>
  <si>
    <t>DL12302</t>
  </si>
  <si>
    <t>P422K</t>
  </si>
  <si>
    <t>SVJP422BA20000877</t>
  </si>
  <si>
    <t>DL64348</t>
  </si>
  <si>
    <t>VF37N9HXCAJ608879</t>
  </si>
  <si>
    <t>DL49482</t>
  </si>
  <si>
    <t>12.180</t>
  </si>
  <si>
    <t>WNAM05ZZ484209309</t>
  </si>
  <si>
    <t>DL0518P</t>
  </si>
  <si>
    <t>SUC0075B002000080</t>
  </si>
  <si>
    <t>DL0519P</t>
  </si>
  <si>
    <t>SUC075B0020000081</t>
  </si>
  <si>
    <t>DL71190</t>
  </si>
  <si>
    <t>TGM</t>
  </si>
  <si>
    <t>WMAN18ZZ9BY263212</t>
  </si>
  <si>
    <t>WMAN05ZZ08Y215494</t>
  </si>
  <si>
    <t>DL58031</t>
  </si>
  <si>
    <t>WMAN05ZZ49Y232235</t>
  </si>
  <si>
    <t>DL58032</t>
  </si>
  <si>
    <t>WMAN05ZZ59Y232177</t>
  </si>
  <si>
    <t>DL35504</t>
  </si>
  <si>
    <t>CB MEDIUM XL</t>
  </si>
  <si>
    <t>DL35561</t>
  </si>
  <si>
    <t>YV2EEL0A66B432211</t>
  </si>
  <si>
    <t>DL1785P</t>
  </si>
  <si>
    <t>POLKON</t>
  </si>
  <si>
    <t>PK 183</t>
  </si>
  <si>
    <t>SXGPK18336PPN1086</t>
  </si>
  <si>
    <t>DL57451</t>
  </si>
  <si>
    <t>BSI</t>
  </si>
  <si>
    <t>BU 200 4X2</t>
  </si>
  <si>
    <t>ZA92002D090A33767</t>
  </si>
  <si>
    <t>379N-CAR</t>
  </si>
  <si>
    <t>ELEKTRYCZNY</t>
  </si>
  <si>
    <t>SXM9FTF2PEM700354</t>
  </si>
  <si>
    <t>DL3830A</t>
  </si>
  <si>
    <t>PASSAT</t>
  </si>
  <si>
    <t>WVWZZZ3CZDP050215</t>
  </si>
  <si>
    <t>SXM78XC2L9M603236</t>
  </si>
  <si>
    <t>391N-CAR</t>
  </si>
  <si>
    <t>SXM9FTF2PEM700496</t>
  </si>
  <si>
    <t>DL41976</t>
  </si>
  <si>
    <t>RENAULT</t>
  </si>
  <si>
    <t>MASCOTT</t>
  </si>
  <si>
    <t>VF654ANA000032900</t>
  </si>
  <si>
    <t>DL2145P</t>
  </si>
  <si>
    <t>NIEWIADÓW</t>
  </si>
  <si>
    <t>B3500</t>
  </si>
  <si>
    <t>SWNB3500070001476</t>
  </si>
  <si>
    <t>DL2603A</t>
  </si>
  <si>
    <t>BOXER</t>
  </si>
  <si>
    <t>VF3YCTMHU12B03976</t>
  </si>
  <si>
    <t>DL2879E</t>
  </si>
  <si>
    <t>DAF</t>
  </si>
  <si>
    <t>CF 340 FAN/ZSM</t>
  </si>
  <si>
    <t>XLRASM4100G262963</t>
  </si>
  <si>
    <t>DL9938E</t>
  </si>
  <si>
    <t>1829L</t>
  </si>
  <si>
    <t>WDB9575411V213019</t>
  </si>
  <si>
    <t>DL7694F</t>
  </si>
  <si>
    <t>SCANIA</t>
  </si>
  <si>
    <t>P320</t>
  </si>
  <si>
    <t>YS2P6X20092046749</t>
  </si>
  <si>
    <t>DL1010P</t>
  </si>
  <si>
    <t>SAM</t>
  </si>
  <si>
    <t>DL1792P</t>
  </si>
  <si>
    <t>ZPC-ŚWIDNIK</t>
  </si>
  <si>
    <t>-</t>
  </si>
  <si>
    <t>SWH2350S25B001280</t>
  </si>
  <si>
    <t>WCR6360</t>
  </si>
  <si>
    <t>DL3138E</t>
  </si>
  <si>
    <t xml:space="preserve">C </t>
  </si>
  <si>
    <t>VF621M863KB000208</t>
  </si>
  <si>
    <t>DL51926</t>
  </si>
  <si>
    <t>BU200BD</t>
  </si>
  <si>
    <t>ZA92002D080A33669</t>
  </si>
  <si>
    <t>DL59570</t>
  </si>
  <si>
    <t>SUJP422BAT0000335</t>
  </si>
  <si>
    <t>DL27535</t>
  </si>
  <si>
    <t>DL7937F</t>
  </si>
  <si>
    <t>XLEG6X20005246877</t>
  </si>
  <si>
    <t>DL7929F</t>
  </si>
  <si>
    <t>FAG CF75.250</t>
  </si>
  <si>
    <t>XLRAG75PC0E876193</t>
  </si>
  <si>
    <t>DL43348</t>
  </si>
  <si>
    <t>FL4XR3</t>
  </si>
  <si>
    <t>YV2TBM0A47B468745</t>
  </si>
  <si>
    <t>DL43769</t>
  </si>
  <si>
    <t>8.145K</t>
  </si>
  <si>
    <t>SUSL20ZZZ3F001750</t>
  </si>
  <si>
    <t>DL78194</t>
  </si>
  <si>
    <t>SPRINTER</t>
  </si>
  <si>
    <t>WDB9061331N416032</t>
  </si>
  <si>
    <t>DL29981</t>
  </si>
  <si>
    <t>FM 9 MEDIUM XL</t>
  </si>
  <si>
    <t>DL0501F</t>
  </si>
  <si>
    <t>MASTER</t>
  </si>
  <si>
    <t>VF6VG000162911364</t>
  </si>
  <si>
    <t>DL2664P</t>
  </si>
  <si>
    <t>ORTEN</t>
  </si>
  <si>
    <t>W0900Z218X0004334</t>
  </si>
  <si>
    <t>DL049A</t>
  </si>
  <si>
    <t>YAMAHA</t>
  </si>
  <si>
    <t>YFM350FW</t>
  </si>
  <si>
    <t>QUAD</t>
  </si>
  <si>
    <t>VG5AH21W080500305</t>
  </si>
  <si>
    <t>DL84903</t>
  </si>
  <si>
    <t>WMAN18ZZ8DY299508</t>
  </si>
  <si>
    <t>DL7992F</t>
  </si>
  <si>
    <t xml:space="preserve">SCANIA </t>
  </si>
  <si>
    <t>P380</t>
  </si>
  <si>
    <t>YS2P6X20002031246</t>
  </si>
  <si>
    <t>DL08703</t>
  </si>
  <si>
    <t>WDB9506251K484757</t>
  </si>
  <si>
    <t>DL97404</t>
  </si>
  <si>
    <t>TGM 26.290</t>
  </si>
  <si>
    <t>WMAN46ZZ1FY332511</t>
  </si>
  <si>
    <t>DL74049</t>
  </si>
  <si>
    <t>TGL 12.180</t>
  </si>
  <si>
    <t>WMAN05ZZ08Y219612</t>
  </si>
  <si>
    <t>DL6646C</t>
  </si>
  <si>
    <t>FIAT</t>
  </si>
  <si>
    <t>DUCATO</t>
  </si>
  <si>
    <t>ZFA25000002H38995</t>
  </si>
  <si>
    <t>DL2849P</t>
  </si>
  <si>
    <t>SUCW1F35F82000378</t>
  </si>
  <si>
    <t>DL23649</t>
  </si>
  <si>
    <t>WV3ZZZ7JZ4X042259</t>
  </si>
  <si>
    <t>DL0588P</t>
  </si>
  <si>
    <t>SUC060A0020000344</t>
  </si>
  <si>
    <t>DL7581C</t>
  </si>
  <si>
    <t>FIORINO</t>
  </si>
  <si>
    <t>ZFA22500006J32042</t>
  </si>
  <si>
    <t>DL7582C</t>
  </si>
  <si>
    <t>ZFA22500006J32121</t>
  </si>
  <si>
    <t>DL7580C</t>
  </si>
  <si>
    <t>PANDA</t>
  </si>
  <si>
    <t>ZFA31200003A85017</t>
  </si>
  <si>
    <t>DL7730C</t>
  </si>
  <si>
    <t>ZFA31200003A63612</t>
  </si>
  <si>
    <t>DL3902P</t>
  </si>
  <si>
    <t>MEYER</t>
  </si>
  <si>
    <t>WMAP1</t>
  </si>
  <si>
    <t>W09AP1220KWW04004</t>
  </si>
  <si>
    <t>DL66105</t>
  </si>
  <si>
    <t>TGM 18.250 4x2 BL</t>
  </si>
  <si>
    <t>WMAN18ZZXAY249253</t>
  </si>
  <si>
    <t>D04F</t>
  </si>
  <si>
    <t xml:space="preserve">MELEX </t>
  </si>
  <si>
    <t xml:space="preserve">N.CAR </t>
  </si>
  <si>
    <t>SAMOCHODOWY INNY</t>
  </si>
  <si>
    <t>SXM8FTF2LJM710049</t>
  </si>
  <si>
    <t>DL7268C</t>
  </si>
  <si>
    <t>ZFA25000002H42563</t>
  </si>
  <si>
    <t>DL60952</t>
  </si>
  <si>
    <t>CIĘŻAROWY-HAKOWIEC</t>
  </si>
  <si>
    <t>WMAN05ZZ89Y234389</t>
  </si>
  <si>
    <t>DL80978</t>
  </si>
  <si>
    <t>CIĘŻAROWY-BRAMOWIEC</t>
  </si>
  <si>
    <t>WMAN05ZZ2AY239320</t>
  </si>
  <si>
    <t>DL60631</t>
  </si>
  <si>
    <t>26.320</t>
  </si>
  <si>
    <t>WMA24SZZ49W134811</t>
  </si>
  <si>
    <t>JCB</t>
  </si>
  <si>
    <t>3CX</t>
  </si>
  <si>
    <t>SLP3CXTSYE0493952</t>
  </si>
  <si>
    <t>JOHNSTON</t>
  </si>
  <si>
    <t>CN200</t>
  </si>
  <si>
    <t>SA92V4CNX94069009</t>
  </si>
  <si>
    <t>DL2827P</t>
  </si>
  <si>
    <t>PRZYCZEPA-SPECJALNA</t>
  </si>
  <si>
    <t>SXGPK1B338MPN1289</t>
  </si>
  <si>
    <t>DL54038</t>
  </si>
  <si>
    <t>HEWEA TGS 26</t>
  </si>
  <si>
    <t>DL2427P</t>
  </si>
  <si>
    <t>ZPC</t>
  </si>
  <si>
    <t>ŚWIDNIK 23.73 LA1</t>
  </si>
  <si>
    <t>SWH2373L17H018832</t>
  </si>
  <si>
    <t>L45F</t>
  </si>
  <si>
    <t>VCE0L45FE01960050</t>
  </si>
  <si>
    <t>DL45829</t>
  </si>
  <si>
    <t>WMAN05ZZX7Y187816</t>
  </si>
  <si>
    <t>DL2438P</t>
  </si>
  <si>
    <t>WIEDERKEHR</t>
  </si>
  <si>
    <t>BOE 3000</t>
  </si>
  <si>
    <t>TP283976868403</t>
  </si>
  <si>
    <t>DL285F</t>
  </si>
  <si>
    <t>N. CAR</t>
  </si>
  <si>
    <t>SXM8FTF2LLM710136</t>
  </si>
  <si>
    <t>DL14721</t>
  </si>
  <si>
    <t>YV2E4CCA23B327496</t>
  </si>
  <si>
    <t>KOMPAKTOR</t>
  </si>
  <si>
    <t>34K</t>
  </si>
  <si>
    <t>FREZARKA</t>
  </si>
  <si>
    <t>WRITGEN</t>
  </si>
  <si>
    <t>A0000000</t>
  </si>
  <si>
    <t>ŁADOWARKA</t>
  </si>
  <si>
    <t>515E</t>
  </si>
  <si>
    <t>500C4</t>
  </si>
  <si>
    <t>DL80636</t>
  </si>
  <si>
    <t>422K</t>
  </si>
  <si>
    <t>SUJP422BAW0000639</t>
  </si>
  <si>
    <t>DL4131P</t>
  </si>
  <si>
    <t>T653</t>
  </si>
  <si>
    <t>SZB6530XXE1X07281</t>
  </si>
  <si>
    <t>DL46385</t>
  </si>
  <si>
    <t>DGA 26.320 ECORE</t>
  </si>
  <si>
    <t>WMAH24ZZ77W093079</t>
  </si>
  <si>
    <t>DL68589</t>
  </si>
  <si>
    <t>TGM 18.250</t>
  </si>
  <si>
    <t>WMAN08ZZ1BY252885</t>
  </si>
  <si>
    <t>HANGCHA</t>
  </si>
  <si>
    <t>CPCD15N-RW9</t>
  </si>
  <si>
    <t>WÓZEK WIDŁOWY</t>
  </si>
  <si>
    <t>.080204165</t>
  </si>
  <si>
    <t>NISSAN</t>
  </si>
  <si>
    <t>PTX20/1150 GTG</t>
  </si>
  <si>
    <t>DL54771</t>
  </si>
  <si>
    <t>WMAN05ZZ39Y227334</t>
  </si>
  <si>
    <t>DL25851</t>
  </si>
  <si>
    <t>FM 12.340</t>
  </si>
  <si>
    <t>YV2J4CJDX5B379862</t>
  </si>
  <si>
    <t>55 000 zł netto</t>
  </si>
  <si>
    <t>DL1333P</t>
  </si>
  <si>
    <t>PK183</t>
  </si>
  <si>
    <t>SX9PK18304PPN1257</t>
  </si>
  <si>
    <t>DL3801F</t>
  </si>
  <si>
    <t>FE320</t>
  </si>
  <si>
    <t>YV2VBN0C78B529247</t>
  </si>
  <si>
    <t>DL55281</t>
  </si>
  <si>
    <t>TGL 12.181</t>
  </si>
  <si>
    <t>WMAN05ZZ48Y220648</t>
  </si>
  <si>
    <t>391 N.CAR</t>
  </si>
  <si>
    <t>WOLNOBIEŻNY/WÓZEK WIDŁOWY</t>
  </si>
  <si>
    <t>SXM9FTF2LHM701021</t>
  </si>
  <si>
    <t>DL3091P</t>
  </si>
  <si>
    <t>DOPPSTADT</t>
  </si>
  <si>
    <t>DW3060</t>
  </si>
  <si>
    <t>W0930632492D38428</t>
  </si>
  <si>
    <t>DL56008</t>
  </si>
  <si>
    <t>PIASKARKA</t>
  </si>
  <si>
    <t>ZZBAW00069</t>
  </si>
  <si>
    <t>DL3090P</t>
  </si>
  <si>
    <t>SM518</t>
  </si>
  <si>
    <t>PRZYCZEPA specjalna</t>
  </si>
  <si>
    <t>W0952421592D38222</t>
  </si>
  <si>
    <t>LGA664H</t>
  </si>
  <si>
    <t>SKODA</t>
  </si>
  <si>
    <t>POLEWACZKA</t>
  </si>
  <si>
    <t>LIA8951</t>
  </si>
  <si>
    <t>SUJP422BEV0000531</t>
  </si>
  <si>
    <t>YV2VBN0C69B541987</t>
  </si>
  <si>
    <t>DL2210G</t>
  </si>
  <si>
    <t>VF640J868NB015477</t>
  </si>
  <si>
    <t>Uwagi</t>
  </si>
  <si>
    <t>SUJS422BSV0000468</t>
  </si>
  <si>
    <t>DL6883G</t>
  </si>
  <si>
    <t>FE</t>
  </si>
  <si>
    <t>YV2VH40A3AB562484</t>
  </si>
  <si>
    <t>128 700 ZŁ NETTO</t>
  </si>
  <si>
    <t>AC od 23.01.2024</t>
  </si>
  <si>
    <t>250 000 ZŁ NETTO</t>
  </si>
  <si>
    <t xml:space="preserve">RENAULT </t>
  </si>
  <si>
    <t>D18 HIGH P4x2</t>
  </si>
  <si>
    <t>360 000 ZŁ NETTO</t>
  </si>
  <si>
    <t>DL218G</t>
  </si>
  <si>
    <t>ARBOS</t>
  </si>
  <si>
    <t>FTTM2A84ANS000630</t>
  </si>
  <si>
    <t>99 690 NETTO</t>
  </si>
  <si>
    <t>300 000 zł netto</t>
  </si>
  <si>
    <t>17000 zł brutto</t>
  </si>
  <si>
    <t xml:space="preserve"> ŚMIECIARKA</t>
  </si>
  <si>
    <t>80 000 zł netto</t>
  </si>
  <si>
    <t>SUJP422BAX0000771</t>
  </si>
  <si>
    <t>59 000 zł netto</t>
  </si>
  <si>
    <t>205 000 zł netto</t>
  </si>
  <si>
    <t>10 500 netto+50%vat</t>
  </si>
  <si>
    <t>DL8290G</t>
  </si>
  <si>
    <t>CITROEN</t>
  </si>
  <si>
    <t>JUMPY</t>
  </si>
  <si>
    <t>VF7VFAHXHGZ083641</t>
  </si>
  <si>
    <t>66 000 zł netto</t>
  </si>
  <si>
    <t>TRANSPORTER/ KARAWAN</t>
  </si>
  <si>
    <t>18.833 ZŁ BRUTTO</t>
  </si>
  <si>
    <t>53.000 ZŁ NETTO</t>
  </si>
  <si>
    <t>221 000 ZŁ NETTO</t>
  </si>
  <si>
    <t>40 000 ZŁ NETTO</t>
  </si>
  <si>
    <t>WDB9506251L098420</t>
  </si>
  <si>
    <t>60 000 ZŁ NETTO</t>
  </si>
  <si>
    <t>68 000 ZŁ NETTO</t>
  </si>
  <si>
    <t>45 400 ZŁ NETTO + 50%VAT</t>
  </si>
  <si>
    <t>22 000 ZŁ NETTO</t>
  </si>
  <si>
    <t>50 000 ZŁ NETTO</t>
  </si>
  <si>
    <t>600 000 ZŁ  NETTO</t>
  </si>
  <si>
    <t>38 000 ZŁNETTO</t>
  </si>
  <si>
    <t>95 000 ZŁ NETTO</t>
  </si>
  <si>
    <t>brak</t>
  </si>
  <si>
    <t>inna marka</t>
  </si>
  <si>
    <t>zamiatarka ciągniona ZMC</t>
  </si>
  <si>
    <t>SZBZMC31XN3X00008</t>
  </si>
  <si>
    <t>309 140 ZŁ NETTO</t>
  </si>
  <si>
    <t>DL49728</t>
  </si>
  <si>
    <t>BRENDERUP</t>
  </si>
  <si>
    <t>690 000 ZŁ NETTO</t>
  </si>
  <si>
    <t>DL4279G</t>
  </si>
  <si>
    <t>YS2P6X20009221062</t>
  </si>
  <si>
    <t>450 000 ZŁ NETTO</t>
  </si>
  <si>
    <t xml:space="preserve">FL6 </t>
  </si>
  <si>
    <t>YV2E4CBAX5B400781</t>
  </si>
  <si>
    <t>50 000 zł netto</t>
  </si>
  <si>
    <t>B6X2</t>
  </si>
  <si>
    <t>90 000 zł netto</t>
  </si>
  <si>
    <t>85.000 zł netto</t>
  </si>
  <si>
    <t>DL8752G</t>
  </si>
  <si>
    <t>SPECJALNY/POŻARNICZY</t>
  </si>
  <si>
    <t>SUS0244GHS0012510</t>
  </si>
  <si>
    <t>48 000 zł netto</t>
  </si>
  <si>
    <t>49 000 zł netto</t>
  </si>
  <si>
    <t>265 000 zł netto</t>
  </si>
  <si>
    <t>118.000 netto</t>
  </si>
  <si>
    <t>YV2JHC065A605415</t>
  </si>
  <si>
    <t>108 000 ZŁ NETTO</t>
  </si>
  <si>
    <t>365 000 ZŁ NETTO</t>
  </si>
  <si>
    <t>38 000 ZŁ NETTO</t>
  </si>
  <si>
    <t>82 000 ZŁ NETTO</t>
  </si>
  <si>
    <t>15 000 ZŁ NETTO</t>
  </si>
  <si>
    <t>30 000 ZŁ NETTO</t>
  </si>
  <si>
    <t xml:space="preserve">33 900 ZŁ NETTO + 50%VAT </t>
  </si>
  <si>
    <t>34 900 ZŁ NETTO + 50%VAT</t>
  </si>
  <si>
    <t>DL0550E</t>
  </si>
  <si>
    <t>CASE</t>
  </si>
  <si>
    <t>MAXXUM 140</t>
  </si>
  <si>
    <t>ZCBE57892</t>
  </si>
  <si>
    <t>165 000 ZŁ NETTO</t>
  </si>
  <si>
    <t>AC od 06.08.2023</t>
  </si>
  <si>
    <t>AC od 22.08.2023</t>
  </si>
  <si>
    <t>45 000 ZŁ NETTO</t>
  </si>
  <si>
    <t>BRAK-01</t>
  </si>
  <si>
    <t>SXM9FXF2PPM703196</t>
  </si>
  <si>
    <t>90 903 ZŁ NETTO</t>
  </si>
  <si>
    <t>52 000 ZŁ NETTO</t>
  </si>
  <si>
    <t>89 000 ZŁ NETTO</t>
  </si>
  <si>
    <t>WMA18SZZ49P011410</t>
  </si>
  <si>
    <t>51 000 ZŁ NETTO</t>
  </si>
  <si>
    <t>47 000 ZŁ NETTO</t>
  </si>
  <si>
    <t>DL5737G</t>
  </si>
  <si>
    <t>YV2VH70A2BB599755</t>
  </si>
  <si>
    <t>50 000 ZŁ BRUTTO</t>
  </si>
  <si>
    <t>B/N</t>
  </si>
  <si>
    <t>POWERSCREEN</t>
  </si>
  <si>
    <t>PEGSON METROPAK 900X600</t>
  </si>
  <si>
    <t>Linia krusząca</t>
  </si>
  <si>
    <t>ROZDRABNIACZ</t>
  </si>
  <si>
    <t>PRZESIEWACZ</t>
  </si>
  <si>
    <t>SM-518</t>
  </si>
  <si>
    <t>Przesiewacz</t>
  </si>
  <si>
    <t>W0952421592038222</t>
  </si>
  <si>
    <t>DL1120G</t>
  </si>
  <si>
    <t>b/n</t>
  </si>
  <si>
    <t>DL0656H</t>
  </si>
  <si>
    <t>FE280</t>
  </si>
  <si>
    <t>YV2V0Y1A0PZ148639</t>
  </si>
  <si>
    <t>669 900 ZŁ NETTO</t>
  </si>
  <si>
    <t>1 120 000 ZŁ NETTO</t>
  </si>
  <si>
    <t>1 363 500 ZŁ NETTO</t>
  </si>
  <si>
    <t>611 550 ZŁ NETTO</t>
  </si>
  <si>
    <t>92.000 ZŁ NETTO</t>
  </si>
  <si>
    <t>83.500 ZŁ NETTO</t>
  </si>
  <si>
    <t>Czasowo wyrejestrowany z ruchu do 20.12.2025</t>
  </si>
  <si>
    <t>czasowo wyrejestrowany z ruchu do 2024-07-19</t>
  </si>
  <si>
    <t>czasowo wyrejestrowany z ruchu do 2025-12-08</t>
  </si>
  <si>
    <t>czasowo wyrejestrowany z ruchu do 26.05.2024</t>
  </si>
  <si>
    <t>czasowo wyrejestrowany z ruchu do 24.06.2024</t>
  </si>
  <si>
    <t>czasowo wyrejestrowany z ruchu do 2024-12-20</t>
  </si>
  <si>
    <t>PRZYCZEPA SPECJALNA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</si>
</sst>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6" fillId="0" borderId="0" xfId="0" applyFont="1"/>
    <xf numFmtId="0" fontId="6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4" fontId="1" fillId="0" borderId="1" xfId="1" applyNumberFormat="1" applyBorder="1" applyAlignment="1">
      <alignment horizontal="center"/>
    </xf>
    <xf numFmtId="1" fontId="1" fillId="0" borderId="1" xfId="1" applyNumberFormat="1" applyBorder="1" applyAlignment="1">
      <alignment horizontal="center"/>
    </xf>
    <xf numFmtId="0" fontId="1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1" applyFont="1" applyBorder="1" applyAlignment="1">
      <alignment horizontal="center"/>
    </xf>
    <xf numFmtId="1" fontId="8" fillId="0" borderId="1" xfId="1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0" xfId="1" applyFont="1" applyAlignment="1">
      <alignment horizontal="center" vertical="center" wrapText="1"/>
    </xf>
    <xf numFmtId="1" fontId="1" fillId="0" borderId="1" xfId="1" applyNumberFormat="1" applyBorder="1" applyAlignment="1">
      <alignment horizontal="center" wrapText="1"/>
    </xf>
    <xf numFmtId="0" fontId="1" fillId="0" borderId="1" xfId="1" applyBorder="1" applyAlignment="1">
      <alignment horizontal="center" wrapText="1"/>
    </xf>
    <xf numFmtId="0" fontId="11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 wrapText="1"/>
    </xf>
    <xf numFmtId="14" fontId="1" fillId="0" borderId="1" xfId="1" applyNumberFormat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14" fontId="8" fillId="0" borderId="1" xfId="2" applyNumberFormat="1" applyBorder="1" applyAlignment="1">
      <alignment horizontal="center"/>
    </xf>
    <xf numFmtId="1" fontId="8" fillId="0" borderId="1" xfId="2" applyNumberFormat="1" applyBorder="1" applyAlignment="1">
      <alignment horizontal="center"/>
    </xf>
    <xf numFmtId="0" fontId="8" fillId="0" borderId="1" xfId="2" applyBorder="1" applyAlignment="1">
      <alignment horizontal="center"/>
    </xf>
    <xf numFmtId="14" fontId="8" fillId="0" borderId="1" xfId="2" applyNumberFormat="1" applyBorder="1" applyAlignment="1">
      <alignment horizontal="center" vertical="center"/>
    </xf>
    <xf numFmtId="1" fontId="8" fillId="0" borderId="1" xfId="2" applyNumberFormat="1" applyBorder="1" applyAlignment="1">
      <alignment horizontal="center" vertical="center"/>
    </xf>
    <xf numFmtId="0" fontId="8" fillId="0" borderId="1" xfId="2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0" fontId="9" fillId="0" borderId="1" xfId="2" applyFont="1" applyBorder="1" applyAlignment="1">
      <alignment horizontal="center"/>
    </xf>
    <xf numFmtId="0" fontId="8" fillId="0" borderId="1" xfId="2" applyBorder="1" applyAlignment="1">
      <alignment horizontal="center" wrapText="1"/>
    </xf>
    <xf numFmtId="0" fontId="8" fillId="0" borderId="1" xfId="2" applyBorder="1" applyAlignment="1">
      <alignment horizontal="center" vertical="center" wrapText="1"/>
    </xf>
    <xf numFmtId="3" fontId="8" fillId="0" borderId="1" xfId="2" applyNumberFormat="1" applyBorder="1" applyAlignment="1">
      <alignment horizontal="center"/>
    </xf>
    <xf numFmtId="3" fontId="8" fillId="0" borderId="1" xfId="2" applyNumberForma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0" fillId="0" borderId="1" xfId="0" applyBorder="1"/>
    <xf numFmtId="0" fontId="13" fillId="0" borderId="1" xfId="0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1" fontId="8" fillId="2" borderId="1" xfId="1" applyNumberFormat="1" applyFont="1" applyFill="1" applyBorder="1" applyAlignment="1">
      <alignment horizontal="center"/>
    </xf>
    <xf numFmtId="1" fontId="9" fillId="2" borderId="1" xfId="1" applyNumberFormat="1" applyFont="1" applyFill="1" applyBorder="1" applyAlignment="1">
      <alignment horizontal="center"/>
    </xf>
    <xf numFmtId="1" fontId="8" fillId="2" borderId="1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" fontId="8" fillId="2" borderId="1" xfId="2" applyNumberFormat="1" applyFill="1" applyBorder="1" applyAlignment="1">
      <alignment horizontal="center"/>
    </xf>
    <xf numFmtId="1" fontId="8" fillId="2" borderId="1" xfId="2" applyNumberForma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3">
    <cellStyle name="Normalny" xfId="0" builtinId="0"/>
    <cellStyle name="Normalny_Arkusz1" xfId="1" xr:uid="{00000000-0005-0000-0000-000001000000}"/>
    <cellStyle name="Normalny_Arkusz1 2" xfId="2" xr:uid="{A68DC00F-A993-4E60-A3AA-A04500C9F6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31"/>
  <sheetViews>
    <sheetView tabSelected="1" topLeftCell="A76" zoomScale="130" zoomScaleNormal="130" workbookViewId="0">
      <selection activeCell="A2" sqref="A2"/>
    </sheetView>
  </sheetViews>
  <sheetFormatPr defaultColWidth="9.109375" defaultRowHeight="15" customHeight="1" x14ac:dyDescent="0.25"/>
  <cols>
    <col min="1" max="1" width="5.109375" style="13" customWidth="1"/>
    <col min="2" max="2" width="13.33203125" style="8" customWidth="1"/>
    <col min="3" max="3" width="13.5546875" style="8" customWidth="1"/>
    <col min="4" max="4" width="12.33203125" style="8" customWidth="1"/>
    <col min="5" max="5" width="18.5546875" style="8" customWidth="1"/>
    <col min="6" max="6" width="25.109375" style="8" customWidth="1"/>
    <col min="7" max="7" width="25.6640625" style="8" customWidth="1"/>
    <col min="8" max="8" width="9.5546875" style="8" customWidth="1"/>
    <col min="9" max="9" width="24.109375" style="8" customWidth="1"/>
    <col min="10" max="10" width="9.6640625" style="8" customWidth="1"/>
    <col min="11" max="11" width="10.33203125" style="8" customWidth="1"/>
    <col min="12" max="12" width="26.5546875" style="9" customWidth="1"/>
    <col min="13" max="13" width="7.44140625" style="8" customWidth="1"/>
    <col min="14" max="14" width="9.33203125" style="8" customWidth="1"/>
    <col min="15" max="15" width="36.5546875" style="8" customWidth="1"/>
    <col min="16" max="16384" width="9.109375" style="8"/>
  </cols>
  <sheetData>
    <row r="1" spans="1:18" s="5" customFormat="1" ht="45.75" customHeight="1" x14ac:dyDescent="0.3">
      <c r="A1" s="2" t="s">
        <v>7</v>
      </c>
      <c r="B1" s="3" t="s">
        <v>8</v>
      </c>
      <c r="C1" s="3" t="s">
        <v>9</v>
      </c>
      <c r="D1" s="4" t="s">
        <v>10</v>
      </c>
      <c r="E1" s="2" t="s">
        <v>11</v>
      </c>
      <c r="F1" s="2" t="s">
        <v>12</v>
      </c>
      <c r="G1" s="2" t="s">
        <v>13</v>
      </c>
      <c r="H1" s="2" t="s">
        <v>14</v>
      </c>
      <c r="I1" s="2" t="s">
        <v>15</v>
      </c>
      <c r="J1" s="2" t="s">
        <v>16</v>
      </c>
      <c r="K1" s="2" t="s">
        <v>17</v>
      </c>
      <c r="L1" s="2" t="s">
        <v>18</v>
      </c>
      <c r="M1" s="2" t="s">
        <v>19</v>
      </c>
      <c r="N1" s="2" t="s">
        <v>20</v>
      </c>
      <c r="O1" s="1" t="s">
        <v>357</v>
      </c>
    </row>
    <row r="2" spans="1:18" s="5" customFormat="1" ht="23.25" customHeight="1" x14ac:dyDescent="0.3">
      <c r="A2" s="67">
        <f>ROW(A1)</f>
        <v>1</v>
      </c>
      <c r="B2" s="41">
        <v>45293</v>
      </c>
      <c r="C2" s="41">
        <v>45658</v>
      </c>
      <c r="D2" s="59" t="s">
        <v>368</v>
      </c>
      <c r="E2" s="32" t="s">
        <v>369</v>
      </c>
      <c r="F2" s="32">
        <v>2040</v>
      </c>
      <c r="G2" s="32" t="s">
        <v>68</v>
      </c>
      <c r="H2" s="32">
        <v>2022</v>
      </c>
      <c r="I2" s="32" t="s">
        <v>370</v>
      </c>
      <c r="J2" s="32">
        <v>1794</v>
      </c>
      <c r="K2" s="32"/>
      <c r="L2" s="32" t="s">
        <v>371</v>
      </c>
      <c r="M2" s="32">
        <v>1</v>
      </c>
      <c r="N2" s="32">
        <v>2400</v>
      </c>
      <c r="O2" s="60"/>
    </row>
    <row r="3" spans="1:18" s="6" customFormat="1" ht="24" customHeight="1" x14ac:dyDescent="0.3">
      <c r="A3" s="67">
        <f>ROW(A2)</f>
        <v>2</v>
      </c>
      <c r="B3" s="14">
        <v>45301</v>
      </c>
      <c r="C3" s="14">
        <v>45666</v>
      </c>
      <c r="D3" s="52" t="s">
        <v>21</v>
      </c>
      <c r="E3" s="15" t="s">
        <v>22</v>
      </c>
      <c r="F3" s="16" t="s">
        <v>23</v>
      </c>
      <c r="G3" s="16" t="s">
        <v>24</v>
      </c>
      <c r="H3" s="16">
        <v>2001</v>
      </c>
      <c r="I3" s="17" t="s">
        <v>25</v>
      </c>
      <c r="J3" s="17">
        <v>6871</v>
      </c>
      <c r="K3" s="17"/>
      <c r="L3" s="17"/>
      <c r="M3" s="17">
        <v>2</v>
      </c>
      <c r="N3" s="17"/>
      <c r="O3" s="61" t="s">
        <v>472</v>
      </c>
      <c r="P3" s="7"/>
      <c r="Q3" s="7"/>
      <c r="R3" s="7"/>
    </row>
    <row r="4" spans="1:18" s="6" customFormat="1" ht="15" customHeight="1" x14ac:dyDescent="0.3">
      <c r="A4" s="67">
        <f t="shared" ref="A4:A67" si="0">ROW(A3)</f>
        <v>3</v>
      </c>
      <c r="B4" s="14">
        <v>45303</v>
      </c>
      <c r="C4" s="14">
        <v>45668</v>
      </c>
      <c r="D4" s="52" t="s">
        <v>26</v>
      </c>
      <c r="E4" s="15" t="s">
        <v>27</v>
      </c>
      <c r="F4" s="16" t="s">
        <v>28</v>
      </c>
      <c r="G4" s="16" t="s">
        <v>29</v>
      </c>
      <c r="H4" s="16">
        <v>1996</v>
      </c>
      <c r="I4" s="17" t="s">
        <v>30</v>
      </c>
      <c r="J4" s="17"/>
      <c r="K4" s="17">
        <v>5700</v>
      </c>
      <c r="L4" s="17"/>
      <c r="M4" s="17"/>
      <c r="N4" s="17">
        <v>8900</v>
      </c>
      <c r="O4" s="50"/>
      <c r="P4" s="7"/>
      <c r="Q4" s="7"/>
      <c r="R4" s="7"/>
    </row>
    <row r="5" spans="1:18" s="6" customFormat="1" ht="15" customHeight="1" x14ac:dyDescent="0.3">
      <c r="A5" s="67">
        <f t="shared" si="0"/>
        <v>4</v>
      </c>
      <c r="B5" s="14">
        <v>45306</v>
      </c>
      <c r="C5" s="14">
        <v>45671</v>
      </c>
      <c r="D5" s="52" t="s">
        <v>31</v>
      </c>
      <c r="E5" s="15" t="s">
        <v>3</v>
      </c>
      <c r="F5" s="16" t="s">
        <v>4</v>
      </c>
      <c r="G5" s="16" t="s">
        <v>5</v>
      </c>
      <c r="H5" s="16">
        <v>1997</v>
      </c>
      <c r="I5" s="17" t="s">
        <v>358</v>
      </c>
      <c r="J5" s="17">
        <v>11100</v>
      </c>
      <c r="K5" s="17">
        <v>8000</v>
      </c>
      <c r="L5" s="17"/>
      <c r="M5" s="17">
        <v>2</v>
      </c>
      <c r="N5" s="17"/>
      <c r="O5" s="50"/>
      <c r="P5" s="7"/>
      <c r="Q5" s="7"/>
      <c r="R5" s="7"/>
    </row>
    <row r="6" spans="1:18" s="6" customFormat="1" ht="15.75" customHeight="1" x14ac:dyDescent="0.3">
      <c r="A6" s="67">
        <f t="shared" si="0"/>
        <v>5</v>
      </c>
      <c r="B6" s="14">
        <v>45307</v>
      </c>
      <c r="C6" s="14">
        <v>45672</v>
      </c>
      <c r="D6" s="52" t="s">
        <v>359</v>
      </c>
      <c r="E6" s="19" t="s">
        <v>6</v>
      </c>
      <c r="F6" s="18" t="s">
        <v>360</v>
      </c>
      <c r="G6" s="18" t="s">
        <v>5</v>
      </c>
      <c r="H6" s="16">
        <v>2010</v>
      </c>
      <c r="I6" s="17" t="s">
        <v>361</v>
      </c>
      <c r="J6" s="17">
        <v>7146</v>
      </c>
      <c r="K6" s="17">
        <v>6095</v>
      </c>
      <c r="L6" s="17" t="s">
        <v>362</v>
      </c>
      <c r="M6" s="17">
        <v>3</v>
      </c>
      <c r="N6" s="17">
        <v>18000</v>
      </c>
      <c r="O6" s="62" t="s">
        <v>363</v>
      </c>
      <c r="P6" s="7"/>
      <c r="Q6" s="7"/>
      <c r="R6" s="7"/>
    </row>
    <row r="7" spans="1:18" s="6" customFormat="1" ht="15" customHeight="1" x14ac:dyDescent="0.3">
      <c r="A7" s="67">
        <f t="shared" si="0"/>
        <v>6</v>
      </c>
      <c r="B7" s="14">
        <v>45312</v>
      </c>
      <c r="C7" s="14">
        <v>45677</v>
      </c>
      <c r="D7" s="52" t="s">
        <v>32</v>
      </c>
      <c r="E7" s="15" t="s">
        <v>6</v>
      </c>
      <c r="F7" s="16" t="s">
        <v>33</v>
      </c>
      <c r="G7" s="16" t="s">
        <v>5</v>
      </c>
      <c r="H7" s="16">
        <v>2012</v>
      </c>
      <c r="I7" s="17" t="s">
        <v>34</v>
      </c>
      <c r="J7" s="17">
        <v>2400</v>
      </c>
      <c r="K7" s="17"/>
      <c r="L7" s="17" t="s">
        <v>364</v>
      </c>
      <c r="M7" s="17">
        <v>3</v>
      </c>
      <c r="N7" s="17"/>
      <c r="O7" s="50"/>
      <c r="P7" s="7"/>
      <c r="Q7" s="7"/>
      <c r="R7" s="7"/>
    </row>
    <row r="8" spans="1:18" s="6" customFormat="1" ht="15" customHeight="1" x14ac:dyDescent="0.3">
      <c r="A8" s="67">
        <f t="shared" si="0"/>
        <v>7</v>
      </c>
      <c r="B8" s="14">
        <v>45315</v>
      </c>
      <c r="C8" s="14">
        <v>45680</v>
      </c>
      <c r="D8" s="52" t="s">
        <v>35</v>
      </c>
      <c r="E8" s="15" t="s">
        <v>1</v>
      </c>
      <c r="F8" s="16" t="s">
        <v>2</v>
      </c>
      <c r="G8" s="16" t="s">
        <v>5</v>
      </c>
      <c r="H8" s="16">
        <v>2011</v>
      </c>
      <c r="I8" s="17" t="s">
        <v>36</v>
      </c>
      <c r="J8" s="17">
        <v>1560</v>
      </c>
      <c r="K8" s="17"/>
      <c r="L8" s="20"/>
      <c r="M8" s="17">
        <v>5</v>
      </c>
      <c r="N8" s="17"/>
      <c r="O8" s="50"/>
      <c r="P8" s="7"/>
      <c r="Q8" s="7"/>
      <c r="R8" s="7"/>
    </row>
    <row r="9" spans="1:18" s="12" customFormat="1" ht="24" customHeight="1" x14ac:dyDescent="0.3">
      <c r="A9" s="67">
        <f t="shared" si="0"/>
        <v>8</v>
      </c>
      <c r="B9" s="14">
        <v>45315</v>
      </c>
      <c r="C9" s="14">
        <v>45680</v>
      </c>
      <c r="D9" s="52" t="s">
        <v>37</v>
      </c>
      <c r="E9" s="15" t="s">
        <v>38</v>
      </c>
      <c r="F9" s="16" t="s">
        <v>39</v>
      </c>
      <c r="G9" s="16" t="s">
        <v>0</v>
      </c>
      <c r="H9" s="16">
        <v>2005</v>
      </c>
      <c r="I9" s="17" t="s">
        <v>40</v>
      </c>
      <c r="J9" s="17"/>
      <c r="K9" s="17"/>
      <c r="L9" s="17"/>
      <c r="M9" s="17"/>
      <c r="N9" s="17">
        <v>820</v>
      </c>
      <c r="O9" s="50"/>
      <c r="P9" s="11"/>
      <c r="Q9" s="11"/>
      <c r="R9" s="11"/>
    </row>
    <row r="10" spans="1:18" ht="24" customHeight="1" x14ac:dyDescent="0.3">
      <c r="A10" s="67">
        <f t="shared" si="0"/>
        <v>9</v>
      </c>
      <c r="B10" s="14">
        <v>45318</v>
      </c>
      <c r="C10" s="14">
        <v>45683</v>
      </c>
      <c r="D10" s="52" t="s">
        <v>41</v>
      </c>
      <c r="E10" s="15" t="s">
        <v>3</v>
      </c>
      <c r="F10" s="16" t="s">
        <v>23</v>
      </c>
      <c r="G10" s="16" t="s">
        <v>24</v>
      </c>
      <c r="H10" s="16">
        <v>1998</v>
      </c>
      <c r="I10" s="17" t="s">
        <v>42</v>
      </c>
      <c r="J10" s="17">
        <v>6852</v>
      </c>
      <c r="K10" s="17"/>
      <c r="L10" s="17"/>
      <c r="M10" s="17">
        <v>3</v>
      </c>
      <c r="N10" s="17"/>
      <c r="O10" s="61" t="s">
        <v>473</v>
      </c>
    </row>
    <row r="11" spans="1:18" ht="15" customHeight="1" x14ac:dyDescent="0.3">
      <c r="A11" s="67">
        <f t="shared" si="0"/>
        <v>10</v>
      </c>
      <c r="B11" s="34">
        <v>45323</v>
      </c>
      <c r="C11" s="34">
        <v>45688</v>
      </c>
      <c r="D11" s="63" t="s">
        <v>355</v>
      </c>
      <c r="E11" s="15" t="s">
        <v>365</v>
      </c>
      <c r="F11" s="16" t="s">
        <v>366</v>
      </c>
      <c r="G11" s="16" t="s">
        <v>5</v>
      </c>
      <c r="H11" s="16">
        <v>2022</v>
      </c>
      <c r="I11" s="17" t="s">
        <v>356</v>
      </c>
      <c r="J11" s="17">
        <v>7698</v>
      </c>
      <c r="K11" s="49">
        <v>9075</v>
      </c>
      <c r="L11" s="49" t="s">
        <v>367</v>
      </c>
      <c r="M11" s="17">
        <v>3</v>
      </c>
      <c r="N11" s="17">
        <v>18000</v>
      </c>
      <c r="O11" s="50"/>
    </row>
    <row r="12" spans="1:18" ht="15" customHeight="1" x14ac:dyDescent="0.3">
      <c r="A12" s="67">
        <f t="shared" si="0"/>
        <v>11</v>
      </c>
      <c r="B12" s="14">
        <v>45326</v>
      </c>
      <c r="C12" s="14">
        <v>45691</v>
      </c>
      <c r="D12" s="52" t="s">
        <v>43</v>
      </c>
      <c r="E12" s="19" t="s">
        <v>44</v>
      </c>
      <c r="F12" s="18" t="s">
        <v>45</v>
      </c>
      <c r="G12" s="16" t="s">
        <v>0</v>
      </c>
      <c r="H12" s="16">
        <v>2010</v>
      </c>
      <c r="I12" s="17" t="s">
        <v>46</v>
      </c>
      <c r="J12" s="16"/>
      <c r="K12" s="16">
        <v>555</v>
      </c>
      <c r="L12" s="16"/>
      <c r="M12" s="16"/>
      <c r="N12" s="16">
        <v>750</v>
      </c>
      <c r="O12" s="50"/>
      <c r="P12"/>
    </row>
    <row r="13" spans="1:18" s="10" customFormat="1" ht="24" customHeight="1" x14ac:dyDescent="0.3">
      <c r="A13" s="67">
        <f t="shared" si="0"/>
        <v>12</v>
      </c>
      <c r="B13" s="14">
        <v>45330</v>
      </c>
      <c r="C13" s="14">
        <v>45695</v>
      </c>
      <c r="D13" s="52" t="s">
        <v>47</v>
      </c>
      <c r="E13" s="15" t="s">
        <v>48</v>
      </c>
      <c r="F13" s="16" t="s">
        <v>49</v>
      </c>
      <c r="G13" s="16" t="s">
        <v>5</v>
      </c>
      <c r="H13" s="16">
        <v>2011</v>
      </c>
      <c r="I13" s="17" t="s">
        <v>50</v>
      </c>
      <c r="J13" s="16">
        <v>10500</v>
      </c>
      <c r="K13" s="16">
        <v>9820</v>
      </c>
      <c r="L13" s="21" t="s">
        <v>372</v>
      </c>
      <c r="M13" s="16">
        <v>3</v>
      </c>
      <c r="N13" s="16"/>
      <c r="O13" s="50"/>
      <c r="P13"/>
    </row>
    <row r="14" spans="1:18" ht="15" customHeight="1" x14ac:dyDescent="0.3">
      <c r="A14" s="67">
        <f t="shared" si="0"/>
        <v>13</v>
      </c>
      <c r="B14" s="14">
        <v>45336</v>
      </c>
      <c r="C14" s="14">
        <v>45701</v>
      </c>
      <c r="D14" s="52" t="s">
        <v>51</v>
      </c>
      <c r="E14" s="15" t="s">
        <v>1</v>
      </c>
      <c r="F14" s="16" t="s">
        <v>2</v>
      </c>
      <c r="G14" s="16" t="s">
        <v>52</v>
      </c>
      <c r="H14" s="16">
        <v>2010</v>
      </c>
      <c r="I14" s="17" t="s">
        <v>53</v>
      </c>
      <c r="J14" s="17">
        <v>1560</v>
      </c>
      <c r="K14" s="17"/>
      <c r="L14" s="22" t="s">
        <v>373</v>
      </c>
      <c r="M14" s="17">
        <v>5</v>
      </c>
      <c r="N14" s="17"/>
      <c r="O14" s="50"/>
      <c r="P14"/>
    </row>
    <row r="15" spans="1:18" ht="24" customHeight="1" x14ac:dyDescent="0.3">
      <c r="A15" s="67">
        <f t="shared" si="0"/>
        <v>14</v>
      </c>
      <c r="B15" s="14">
        <v>45338</v>
      </c>
      <c r="C15" s="14">
        <v>45703</v>
      </c>
      <c r="D15" s="52" t="s">
        <v>54</v>
      </c>
      <c r="E15" s="15" t="s">
        <v>3</v>
      </c>
      <c r="F15" s="16" t="s">
        <v>4</v>
      </c>
      <c r="G15" s="16" t="s">
        <v>5</v>
      </c>
      <c r="H15" s="16">
        <v>2000</v>
      </c>
      <c r="I15" s="17" t="s">
        <v>55</v>
      </c>
      <c r="J15" s="17">
        <v>10500</v>
      </c>
      <c r="K15" s="17">
        <v>8000</v>
      </c>
      <c r="L15" s="23"/>
      <c r="M15" s="17">
        <v>2</v>
      </c>
      <c r="N15" s="17"/>
      <c r="O15" s="61" t="s">
        <v>476</v>
      </c>
      <c r="P15" s="24"/>
    </row>
    <row r="16" spans="1:18" ht="15" customHeight="1" x14ac:dyDescent="0.3">
      <c r="A16" s="67">
        <f t="shared" si="0"/>
        <v>15</v>
      </c>
      <c r="B16" s="14">
        <v>45340</v>
      </c>
      <c r="C16" s="14">
        <v>45705</v>
      </c>
      <c r="D16" s="52" t="s">
        <v>56</v>
      </c>
      <c r="E16" s="25" t="s">
        <v>57</v>
      </c>
      <c r="F16" s="18" t="s">
        <v>58</v>
      </c>
      <c r="G16" s="16" t="s">
        <v>374</v>
      </c>
      <c r="H16" s="16">
        <v>2008</v>
      </c>
      <c r="I16" s="16" t="s">
        <v>59</v>
      </c>
      <c r="J16" s="16">
        <v>4249</v>
      </c>
      <c r="K16" s="16">
        <v>5400</v>
      </c>
      <c r="L16" s="21" t="s">
        <v>375</v>
      </c>
      <c r="M16" s="16">
        <v>3</v>
      </c>
      <c r="N16" s="16"/>
      <c r="O16" s="50"/>
      <c r="P16"/>
    </row>
    <row r="17" spans="1:16" ht="15" customHeight="1" x14ac:dyDescent="0.3">
      <c r="A17" s="67">
        <f t="shared" si="0"/>
        <v>16</v>
      </c>
      <c r="B17" s="14">
        <v>45340</v>
      </c>
      <c r="C17" s="14">
        <v>45705</v>
      </c>
      <c r="D17" s="52" t="s">
        <v>60</v>
      </c>
      <c r="E17" s="15" t="s">
        <v>6</v>
      </c>
      <c r="F17" s="16" t="s">
        <v>61</v>
      </c>
      <c r="G17" s="16" t="s">
        <v>5</v>
      </c>
      <c r="H17" s="16">
        <v>2003</v>
      </c>
      <c r="I17" s="17" t="s">
        <v>62</v>
      </c>
      <c r="J17" s="16">
        <v>5480</v>
      </c>
      <c r="K17" s="16">
        <v>4400</v>
      </c>
      <c r="L17" s="16"/>
      <c r="M17" s="16">
        <v>2</v>
      </c>
      <c r="N17" s="16"/>
      <c r="O17" s="61" t="s">
        <v>472</v>
      </c>
      <c r="P17"/>
    </row>
    <row r="18" spans="1:16" ht="15" customHeight="1" x14ac:dyDescent="0.3">
      <c r="A18" s="67">
        <f t="shared" si="0"/>
        <v>17</v>
      </c>
      <c r="B18" s="14">
        <v>45346</v>
      </c>
      <c r="C18" s="14">
        <v>45711</v>
      </c>
      <c r="D18" s="52" t="s">
        <v>63</v>
      </c>
      <c r="E18" s="15" t="s">
        <v>3</v>
      </c>
      <c r="F18" s="16" t="s">
        <v>64</v>
      </c>
      <c r="G18" s="16" t="s">
        <v>5</v>
      </c>
      <c r="H18" s="16">
        <v>1999</v>
      </c>
      <c r="I18" s="16" t="s">
        <v>376</v>
      </c>
      <c r="J18" s="16">
        <v>11100</v>
      </c>
      <c r="K18" s="16">
        <v>7630</v>
      </c>
      <c r="L18" s="16"/>
      <c r="M18" s="16">
        <v>2</v>
      </c>
      <c r="N18" s="16"/>
      <c r="O18" s="50"/>
      <c r="P18"/>
    </row>
    <row r="19" spans="1:16" ht="24" customHeight="1" x14ac:dyDescent="0.3">
      <c r="A19" s="67">
        <f t="shared" si="0"/>
        <v>18</v>
      </c>
      <c r="B19" s="14">
        <v>45350</v>
      </c>
      <c r="C19" s="14">
        <v>45715</v>
      </c>
      <c r="D19" s="52" t="s">
        <v>65</v>
      </c>
      <c r="E19" s="15" t="s">
        <v>66</v>
      </c>
      <c r="F19" s="18" t="s">
        <v>67</v>
      </c>
      <c r="G19" s="16" t="s">
        <v>68</v>
      </c>
      <c r="H19" s="16">
        <v>2005</v>
      </c>
      <c r="I19" s="17" t="s">
        <v>69</v>
      </c>
      <c r="J19" s="16">
        <v>1758</v>
      </c>
      <c r="K19" s="16">
        <v>750</v>
      </c>
      <c r="L19" s="16"/>
      <c r="M19" s="16">
        <v>1</v>
      </c>
      <c r="N19" s="16">
        <v>3000</v>
      </c>
      <c r="O19" s="50"/>
      <c r="P19"/>
    </row>
    <row r="20" spans="1:16" ht="15" customHeight="1" x14ac:dyDescent="0.3">
      <c r="A20" s="67">
        <f t="shared" si="0"/>
        <v>19</v>
      </c>
      <c r="B20" s="14">
        <v>44987</v>
      </c>
      <c r="C20" s="14">
        <v>45352</v>
      </c>
      <c r="D20" s="52" t="s">
        <v>60</v>
      </c>
      <c r="E20" s="15" t="s">
        <v>6</v>
      </c>
      <c r="F20" s="16" t="s">
        <v>70</v>
      </c>
      <c r="G20" s="26" t="s">
        <v>5</v>
      </c>
      <c r="H20" s="16">
        <v>2003</v>
      </c>
      <c r="I20" s="17" t="s">
        <v>62</v>
      </c>
      <c r="J20" s="16">
        <v>2500</v>
      </c>
      <c r="K20" s="16"/>
      <c r="L20" s="27"/>
      <c r="M20" s="16">
        <v>3</v>
      </c>
      <c r="N20" s="16"/>
      <c r="O20" s="51"/>
    </row>
    <row r="21" spans="1:16" ht="15" customHeight="1" x14ac:dyDescent="0.3">
      <c r="A21" s="67">
        <f t="shared" si="0"/>
        <v>20</v>
      </c>
      <c r="B21" s="14">
        <v>44990</v>
      </c>
      <c r="C21" s="14">
        <v>45355</v>
      </c>
      <c r="D21" s="52" t="s">
        <v>71</v>
      </c>
      <c r="E21" s="15" t="s">
        <v>72</v>
      </c>
      <c r="F21" s="16" t="s">
        <v>73</v>
      </c>
      <c r="G21" s="26" t="s">
        <v>0</v>
      </c>
      <c r="H21" s="16">
        <v>2007</v>
      </c>
      <c r="I21" s="16" t="s">
        <v>74</v>
      </c>
      <c r="J21" s="16">
        <v>2007</v>
      </c>
      <c r="K21" s="16">
        <v>650</v>
      </c>
      <c r="L21" s="16"/>
      <c r="M21" s="16"/>
      <c r="N21" s="16">
        <v>650</v>
      </c>
      <c r="O21" s="51"/>
    </row>
    <row r="22" spans="1:16" ht="15" customHeight="1" x14ac:dyDescent="0.3">
      <c r="A22" s="67">
        <f t="shared" si="0"/>
        <v>21</v>
      </c>
      <c r="B22" s="14">
        <v>44991</v>
      </c>
      <c r="C22" s="14">
        <v>45356</v>
      </c>
      <c r="D22" s="52" t="s">
        <v>75</v>
      </c>
      <c r="E22" s="15" t="s">
        <v>76</v>
      </c>
      <c r="F22" s="16" t="s">
        <v>77</v>
      </c>
      <c r="G22" s="26" t="s">
        <v>68</v>
      </c>
      <c r="H22" s="16">
        <v>2011</v>
      </c>
      <c r="I22" s="16" t="s">
        <v>78</v>
      </c>
      <c r="J22" s="16">
        <v>2670</v>
      </c>
      <c r="K22" s="16"/>
      <c r="L22" s="16"/>
      <c r="M22" s="16">
        <v>1</v>
      </c>
      <c r="N22" s="16">
        <v>3070</v>
      </c>
      <c r="O22" s="51"/>
    </row>
    <row r="23" spans="1:16" ht="15" customHeight="1" x14ac:dyDescent="0.3">
      <c r="A23" s="67">
        <f t="shared" si="0"/>
        <v>22</v>
      </c>
      <c r="B23" s="14">
        <v>44992</v>
      </c>
      <c r="C23" s="14">
        <v>45357</v>
      </c>
      <c r="D23" s="52" t="s">
        <v>79</v>
      </c>
      <c r="E23" s="15" t="s">
        <v>80</v>
      </c>
      <c r="F23" s="26" t="s">
        <v>81</v>
      </c>
      <c r="G23" s="26" t="s">
        <v>24</v>
      </c>
      <c r="H23" s="16">
        <v>2013</v>
      </c>
      <c r="I23" s="16" t="s">
        <v>82</v>
      </c>
      <c r="J23" s="16">
        <v>1968</v>
      </c>
      <c r="K23" s="16"/>
      <c r="L23" s="16" t="s">
        <v>377</v>
      </c>
      <c r="M23" s="16">
        <v>3</v>
      </c>
      <c r="N23" s="16"/>
      <c r="O23" s="51"/>
    </row>
    <row r="24" spans="1:16" ht="15" customHeight="1" x14ac:dyDescent="0.3">
      <c r="A24" s="67">
        <f t="shared" si="0"/>
        <v>23</v>
      </c>
      <c r="B24" s="14">
        <v>44993</v>
      </c>
      <c r="C24" s="14">
        <v>45358</v>
      </c>
      <c r="D24" s="52" t="s">
        <v>380</v>
      </c>
      <c r="E24" s="19" t="s">
        <v>381</v>
      </c>
      <c r="F24" s="28" t="s">
        <v>382</v>
      </c>
      <c r="G24" s="28" t="s">
        <v>5</v>
      </c>
      <c r="H24" s="16">
        <v>2017</v>
      </c>
      <c r="I24" s="18" t="s">
        <v>383</v>
      </c>
      <c r="J24" s="16">
        <v>1997</v>
      </c>
      <c r="K24" s="16">
        <v>1435</v>
      </c>
      <c r="L24" s="18" t="s">
        <v>384</v>
      </c>
      <c r="M24" s="16">
        <v>3</v>
      </c>
      <c r="N24" s="16">
        <v>3100</v>
      </c>
      <c r="O24" s="51"/>
    </row>
    <row r="25" spans="1:16" ht="15" customHeight="1" x14ac:dyDescent="0.3">
      <c r="A25" s="67">
        <f t="shared" si="0"/>
        <v>24</v>
      </c>
      <c r="B25" s="14">
        <v>44995</v>
      </c>
      <c r="C25" s="14">
        <v>45360</v>
      </c>
      <c r="D25" s="52" t="s">
        <v>83</v>
      </c>
      <c r="E25" s="15" t="s">
        <v>84</v>
      </c>
      <c r="F25" s="16">
        <v>669</v>
      </c>
      <c r="G25" s="26" t="s">
        <v>85</v>
      </c>
      <c r="H25" s="16">
        <v>1999</v>
      </c>
      <c r="I25" s="16">
        <v>600856</v>
      </c>
      <c r="J25" s="16"/>
      <c r="K25" s="16"/>
      <c r="L25" s="16"/>
      <c r="M25" s="16">
        <v>1</v>
      </c>
      <c r="N25" s="16"/>
      <c r="O25" s="51"/>
    </row>
    <row r="26" spans="1:16" ht="15" customHeight="1" x14ac:dyDescent="0.3">
      <c r="A26" s="67">
        <f t="shared" si="0"/>
        <v>25</v>
      </c>
      <c r="B26" s="14">
        <v>45001</v>
      </c>
      <c r="C26" s="14">
        <v>45366</v>
      </c>
      <c r="D26" s="52" t="s">
        <v>86</v>
      </c>
      <c r="E26" s="15" t="s">
        <v>76</v>
      </c>
      <c r="F26" s="16" t="s">
        <v>87</v>
      </c>
      <c r="G26" s="26" t="s">
        <v>0</v>
      </c>
      <c r="H26" s="16">
        <v>2005</v>
      </c>
      <c r="I26" s="16" t="s">
        <v>87</v>
      </c>
      <c r="J26" s="16"/>
      <c r="K26" s="16">
        <v>2980</v>
      </c>
      <c r="L26" s="16"/>
      <c r="M26" s="16"/>
      <c r="N26" s="16">
        <v>2980</v>
      </c>
      <c r="O26" s="51"/>
    </row>
    <row r="27" spans="1:16" ht="15" customHeight="1" x14ac:dyDescent="0.3">
      <c r="A27" s="67">
        <f t="shared" si="0"/>
        <v>26</v>
      </c>
      <c r="B27" s="14">
        <v>45005</v>
      </c>
      <c r="C27" s="14">
        <v>45370</v>
      </c>
      <c r="D27" s="52" t="s">
        <v>83</v>
      </c>
      <c r="E27" s="15" t="s">
        <v>88</v>
      </c>
      <c r="F27" s="16" t="s">
        <v>89</v>
      </c>
      <c r="G27" s="26" t="s">
        <v>85</v>
      </c>
      <c r="H27" s="16">
        <v>2001</v>
      </c>
      <c r="I27" s="16" t="s">
        <v>90</v>
      </c>
      <c r="J27" s="16"/>
      <c r="K27" s="16"/>
      <c r="L27" s="16"/>
      <c r="M27" s="16">
        <v>1</v>
      </c>
      <c r="N27" s="16"/>
      <c r="O27" s="51"/>
    </row>
    <row r="28" spans="1:16" ht="15" customHeight="1" x14ac:dyDescent="0.3">
      <c r="A28" s="67">
        <f t="shared" si="0"/>
        <v>27</v>
      </c>
      <c r="B28" s="14">
        <v>45011</v>
      </c>
      <c r="C28" s="14">
        <v>45376</v>
      </c>
      <c r="D28" s="52" t="s">
        <v>91</v>
      </c>
      <c r="E28" s="15" t="s">
        <v>48</v>
      </c>
      <c r="F28" s="16" t="s">
        <v>92</v>
      </c>
      <c r="G28" s="26" t="s">
        <v>5</v>
      </c>
      <c r="H28" s="16">
        <v>2013</v>
      </c>
      <c r="I28" s="17" t="s">
        <v>93</v>
      </c>
      <c r="J28" s="17">
        <v>10518</v>
      </c>
      <c r="K28" s="17">
        <v>12760</v>
      </c>
      <c r="L28" s="17" t="s">
        <v>378</v>
      </c>
      <c r="M28" s="17">
        <v>3</v>
      </c>
      <c r="N28" s="17"/>
      <c r="O28" s="50"/>
    </row>
    <row r="29" spans="1:16" ht="15" customHeight="1" x14ac:dyDescent="0.3">
      <c r="A29" s="67">
        <f t="shared" si="0"/>
        <v>28</v>
      </c>
      <c r="B29" s="14">
        <v>45012</v>
      </c>
      <c r="C29" s="14">
        <v>45377</v>
      </c>
      <c r="D29" s="52" t="s">
        <v>94</v>
      </c>
      <c r="E29" s="15" t="s">
        <v>95</v>
      </c>
      <c r="F29" s="16" t="s">
        <v>96</v>
      </c>
      <c r="G29" s="26" t="s">
        <v>0</v>
      </c>
      <c r="H29" s="16">
        <v>2009</v>
      </c>
      <c r="I29" s="17" t="s">
        <v>97</v>
      </c>
      <c r="J29" s="17"/>
      <c r="K29" s="17">
        <v>1600</v>
      </c>
      <c r="L29" s="17"/>
      <c r="M29" s="17"/>
      <c r="N29" s="17">
        <v>2000</v>
      </c>
      <c r="O29" s="50"/>
    </row>
    <row r="30" spans="1:16" ht="15" customHeight="1" x14ac:dyDescent="0.3">
      <c r="A30" s="67">
        <f t="shared" si="0"/>
        <v>29</v>
      </c>
      <c r="B30" s="14">
        <v>45011</v>
      </c>
      <c r="C30" s="14">
        <v>45376</v>
      </c>
      <c r="D30" s="52" t="s">
        <v>98</v>
      </c>
      <c r="E30" s="15" t="s">
        <v>1</v>
      </c>
      <c r="F30" s="16" t="s">
        <v>2</v>
      </c>
      <c r="G30" s="26" t="s">
        <v>52</v>
      </c>
      <c r="H30" s="16">
        <v>2008</v>
      </c>
      <c r="I30" s="17" t="s">
        <v>99</v>
      </c>
      <c r="J30" s="17">
        <v>1560</v>
      </c>
      <c r="K30" s="17"/>
      <c r="L30" s="17" t="s">
        <v>379</v>
      </c>
      <c r="M30" s="17">
        <v>5</v>
      </c>
      <c r="N30" s="17"/>
      <c r="O30" s="50"/>
    </row>
    <row r="31" spans="1:16" ht="15" customHeight="1" x14ac:dyDescent="0.3">
      <c r="A31" s="67">
        <f t="shared" si="0"/>
        <v>30</v>
      </c>
      <c r="B31" s="14">
        <v>45026</v>
      </c>
      <c r="C31" s="14">
        <v>45391</v>
      </c>
      <c r="D31" s="52" t="s">
        <v>100</v>
      </c>
      <c r="E31" s="15" t="s">
        <v>80</v>
      </c>
      <c r="F31" s="16" t="s">
        <v>385</v>
      </c>
      <c r="G31" s="16" t="s">
        <v>24</v>
      </c>
      <c r="H31" s="16">
        <v>2007</v>
      </c>
      <c r="I31" s="17" t="s">
        <v>102</v>
      </c>
      <c r="J31" s="17">
        <v>1897</v>
      </c>
      <c r="K31" s="17"/>
      <c r="L31" s="17"/>
      <c r="M31" s="17">
        <v>6</v>
      </c>
      <c r="N31" s="17"/>
      <c r="O31" s="50"/>
    </row>
    <row r="32" spans="1:16" ht="15" customHeight="1" x14ac:dyDescent="0.3">
      <c r="A32" s="67">
        <f t="shared" si="0"/>
        <v>31</v>
      </c>
      <c r="B32" s="14">
        <v>45028</v>
      </c>
      <c r="C32" s="14">
        <v>45393</v>
      </c>
      <c r="D32" s="52" t="s">
        <v>103</v>
      </c>
      <c r="E32" s="15" t="s">
        <v>3</v>
      </c>
      <c r="F32" s="16" t="s">
        <v>104</v>
      </c>
      <c r="G32" s="16" t="s">
        <v>5</v>
      </c>
      <c r="H32" s="16">
        <v>2002</v>
      </c>
      <c r="I32" s="17" t="s">
        <v>105</v>
      </c>
      <c r="J32" s="17">
        <v>11100</v>
      </c>
      <c r="K32" s="17">
        <v>6050</v>
      </c>
      <c r="L32" s="17"/>
      <c r="M32" s="17">
        <v>3</v>
      </c>
      <c r="N32" s="17"/>
      <c r="O32" s="50"/>
    </row>
    <row r="33" spans="1:15" ht="15" customHeight="1" x14ac:dyDescent="0.3">
      <c r="A33" s="67">
        <f t="shared" si="0"/>
        <v>32</v>
      </c>
      <c r="B33" s="14">
        <v>45032</v>
      </c>
      <c r="C33" s="14">
        <v>45397</v>
      </c>
      <c r="D33" s="52" t="s">
        <v>106</v>
      </c>
      <c r="E33" s="15" t="s">
        <v>1</v>
      </c>
      <c r="F33" s="16" t="s">
        <v>2</v>
      </c>
      <c r="G33" s="16" t="s">
        <v>5</v>
      </c>
      <c r="H33" s="16">
        <v>2010</v>
      </c>
      <c r="I33" s="16" t="s">
        <v>107</v>
      </c>
      <c r="J33" s="16">
        <v>1560</v>
      </c>
      <c r="K33" s="16">
        <v>748</v>
      </c>
      <c r="L33" s="16" t="s">
        <v>386</v>
      </c>
      <c r="M33" s="16">
        <v>5</v>
      </c>
      <c r="N33" s="16"/>
      <c r="O33" s="50"/>
    </row>
    <row r="34" spans="1:15" ht="15" customHeight="1" x14ac:dyDescent="0.3">
      <c r="A34" s="67">
        <f t="shared" si="0"/>
        <v>33</v>
      </c>
      <c r="B34" s="14">
        <v>45034</v>
      </c>
      <c r="C34" s="14">
        <v>45399</v>
      </c>
      <c r="D34" s="52" t="s">
        <v>108</v>
      </c>
      <c r="E34" s="15" t="s">
        <v>48</v>
      </c>
      <c r="F34" s="16" t="s">
        <v>109</v>
      </c>
      <c r="G34" s="16" t="s">
        <v>5</v>
      </c>
      <c r="H34" s="16">
        <v>2008</v>
      </c>
      <c r="I34" s="17" t="s">
        <v>110</v>
      </c>
      <c r="J34" s="17">
        <v>6871</v>
      </c>
      <c r="K34" s="17">
        <v>7130</v>
      </c>
      <c r="L34" s="17" t="s">
        <v>387</v>
      </c>
      <c r="M34" s="17">
        <v>2</v>
      </c>
      <c r="N34" s="17"/>
      <c r="O34" s="50"/>
    </row>
    <row r="35" spans="1:15" ht="15" customHeight="1" x14ac:dyDescent="0.3">
      <c r="A35" s="67">
        <f t="shared" si="0"/>
        <v>34</v>
      </c>
      <c r="B35" s="14">
        <v>45035</v>
      </c>
      <c r="C35" s="14">
        <v>45400</v>
      </c>
      <c r="D35" s="52" t="s">
        <v>111</v>
      </c>
      <c r="E35" s="15" t="s">
        <v>72</v>
      </c>
      <c r="F35" s="16" t="s">
        <v>73</v>
      </c>
      <c r="G35" s="16" t="s">
        <v>0</v>
      </c>
      <c r="H35" s="16">
        <v>2002</v>
      </c>
      <c r="I35" s="17" t="s">
        <v>112</v>
      </c>
      <c r="J35" s="17"/>
      <c r="K35" s="17">
        <v>550</v>
      </c>
      <c r="L35" s="17"/>
      <c r="M35" s="17"/>
      <c r="N35" s="17">
        <v>750</v>
      </c>
      <c r="O35" s="50"/>
    </row>
    <row r="36" spans="1:15" ht="15" customHeight="1" x14ac:dyDescent="0.3">
      <c r="A36" s="67">
        <f t="shared" si="0"/>
        <v>35</v>
      </c>
      <c r="B36" s="14">
        <v>45035</v>
      </c>
      <c r="C36" s="14">
        <v>45400</v>
      </c>
      <c r="D36" s="52" t="s">
        <v>113</v>
      </c>
      <c r="E36" s="15" t="s">
        <v>72</v>
      </c>
      <c r="F36" s="16" t="s">
        <v>73</v>
      </c>
      <c r="G36" s="16" t="s">
        <v>0</v>
      </c>
      <c r="H36" s="16">
        <v>2002</v>
      </c>
      <c r="I36" s="17" t="s">
        <v>114</v>
      </c>
      <c r="J36" s="17"/>
      <c r="K36" s="17">
        <v>584</v>
      </c>
      <c r="L36" s="17"/>
      <c r="M36" s="17"/>
      <c r="N36" s="17">
        <v>750</v>
      </c>
      <c r="O36" s="51"/>
    </row>
    <row r="37" spans="1:15" ht="15" customHeight="1" x14ac:dyDescent="0.3">
      <c r="A37" s="67">
        <f t="shared" si="0"/>
        <v>36</v>
      </c>
      <c r="B37" s="14">
        <v>45037</v>
      </c>
      <c r="C37" s="14">
        <v>45402</v>
      </c>
      <c r="D37" s="52" t="s">
        <v>115</v>
      </c>
      <c r="E37" s="15" t="s">
        <v>48</v>
      </c>
      <c r="F37" s="16" t="s">
        <v>116</v>
      </c>
      <c r="G37" s="16" t="s">
        <v>24</v>
      </c>
      <c r="H37" s="16">
        <v>2011</v>
      </c>
      <c r="I37" s="17" t="s">
        <v>117</v>
      </c>
      <c r="J37" s="17">
        <v>11900</v>
      </c>
      <c r="K37" s="17"/>
      <c r="L37" s="17" t="s">
        <v>388</v>
      </c>
      <c r="M37" s="17">
        <v>2</v>
      </c>
      <c r="N37" s="17"/>
      <c r="O37" s="50"/>
    </row>
    <row r="38" spans="1:15" ht="15" customHeight="1" x14ac:dyDescent="0.3">
      <c r="A38" s="67">
        <f t="shared" si="0"/>
        <v>37</v>
      </c>
      <c r="B38" s="14">
        <v>45054</v>
      </c>
      <c r="C38" s="14">
        <v>45419</v>
      </c>
      <c r="D38" s="52" t="s">
        <v>404</v>
      </c>
      <c r="E38" s="15" t="s">
        <v>48</v>
      </c>
      <c r="F38" s="16" t="s">
        <v>109</v>
      </c>
      <c r="G38" s="16" t="s">
        <v>5</v>
      </c>
      <c r="H38" s="16">
        <v>2008</v>
      </c>
      <c r="I38" s="17" t="s">
        <v>118</v>
      </c>
      <c r="J38" s="17">
        <v>6871</v>
      </c>
      <c r="K38" s="17">
        <v>7710</v>
      </c>
      <c r="L38" s="17" t="s">
        <v>389</v>
      </c>
      <c r="M38" s="17">
        <v>2</v>
      </c>
      <c r="N38" s="17"/>
      <c r="O38" s="50"/>
    </row>
    <row r="39" spans="1:15" ht="15" customHeight="1" x14ac:dyDescent="0.3">
      <c r="A39" s="67">
        <f t="shared" si="0"/>
        <v>38</v>
      </c>
      <c r="B39" s="14">
        <v>45054</v>
      </c>
      <c r="C39" s="14">
        <v>45419</v>
      </c>
      <c r="D39" s="52" t="s">
        <v>119</v>
      </c>
      <c r="E39" s="15" t="s">
        <v>48</v>
      </c>
      <c r="F39" s="16" t="s">
        <v>109</v>
      </c>
      <c r="G39" s="16" t="s">
        <v>5</v>
      </c>
      <c r="H39" s="16">
        <v>2009</v>
      </c>
      <c r="I39" s="17" t="s">
        <v>120</v>
      </c>
      <c r="J39" s="17">
        <v>6871</v>
      </c>
      <c r="K39" s="17">
        <v>7545</v>
      </c>
      <c r="L39" s="17" t="s">
        <v>389</v>
      </c>
      <c r="M39" s="17">
        <v>2</v>
      </c>
      <c r="N39" s="17"/>
      <c r="O39" s="50"/>
    </row>
    <row r="40" spans="1:15" ht="15" customHeight="1" x14ac:dyDescent="0.3">
      <c r="A40" s="67">
        <f t="shared" si="0"/>
        <v>39</v>
      </c>
      <c r="B40" s="14">
        <v>45054</v>
      </c>
      <c r="C40" s="14">
        <v>45419</v>
      </c>
      <c r="D40" s="53" t="s">
        <v>121</v>
      </c>
      <c r="E40" s="15" t="s">
        <v>48</v>
      </c>
      <c r="F40" s="16" t="s">
        <v>109</v>
      </c>
      <c r="G40" s="16" t="s">
        <v>5</v>
      </c>
      <c r="H40" s="16">
        <v>2009</v>
      </c>
      <c r="I40" s="17" t="s">
        <v>122</v>
      </c>
      <c r="J40" s="17">
        <v>6871</v>
      </c>
      <c r="K40" s="17">
        <v>7560</v>
      </c>
      <c r="L40" s="17" t="s">
        <v>389</v>
      </c>
      <c r="M40" s="17">
        <v>3</v>
      </c>
      <c r="N40" s="17"/>
      <c r="O40" s="50"/>
    </row>
    <row r="41" spans="1:15" ht="15" customHeight="1" x14ac:dyDescent="0.3">
      <c r="A41" s="67">
        <f t="shared" si="0"/>
        <v>40</v>
      </c>
      <c r="B41" s="14">
        <v>45069</v>
      </c>
      <c r="C41" s="14">
        <v>45434</v>
      </c>
      <c r="D41" s="52" t="s">
        <v>123</v>
      </c>
      <c r="E41" s="15" t="s">
        <v>57</v>
      </c>
      <c r="F41" s="16" t="s">
        <v>124</v>
      </c>
      <c r="G41" s="16" t="s">
        <v>24</v>
      </c>
      <c r="H41" s="16">
        <v>2006</v>
      </c>
      <c r="I41" s="21" t="s">
        <v>390</v>
      </c>
      <c r="J41" s="16">
        <v>6500</v>
      </c>
      <c r="K41" s="16">
        <v>11700</v>
      </c>
      <c r="L41" s="21" t="s">
        <v>391</v>
      </c>
      <c r="M41" s="16">
        <v>5</v>
      </c>
      <c r="N41" s="16"/>
      <c r="O41" s="50"/>
    </row>
    <row r="42" spans="1:15" ht="15" customHeight="1" x14ac:dyDescent="0.3">
      <c r="A42" s="67">
        <f t="shared" si="0"/>
        <v>41</v>
      </c>
      <c r="B42" s="14">
        <v>45071</v>
      </c>
      <c r="C42" s="14">
        <v>45436</v>
      </c>
      <c r="D42" s="52" t="s">
        <v>125</v>
      </c>
      <c r="E42" s="15" t="s">
        <v>6</v>
      </c>
      <c r="F42" s="16" t="s">
        <v>70</v>
      </c>
      <c r="G42" s="16" t="s">
        <v>24</v>
      </c>
      <c r="H42" s="16">
        <v>2006</v>
      </c>
      <c r="I42" s="17" t="s">
        <v>126</v>
      </c>
      <c r="J42" s="16">
        <v>6500</v>
      </c>
      <c r="K42" s="16">
        <v>8700</v>
      </c>
      <c r="L42" s="16" t="s">
        <v>392</v>
      </c>
      <c r="M42" s="16">
        <v>2</v>
      </c>
      <c r="N42" s="16"/>
      <c r="O42" s="50"/>
    </row>
    <row r="43" spans="1:15" s="10" customFormat="1" ht="24" customHeight="1" x14ac:dyDescent="0.3">
      <c r="A43" s="67">
        <f t="shared" si="0"/>
        <v>42</v>
      </c>
      <c r="B43" s="14">
        <v>45071</v>
      </c>
      <c r="C43" s="14">
        <v>45436</v>
      </c>
      <c r="D43" s="52" t="s">
        <v>127</v>
      </c>
      <c r="E43" s="15" t="s">
        <v>128</v>
      </c>
      <c r="F43" s="16" t="s">
        <v>129</v>
      </c>
      <c r="G43" s="16" t="s">
        <v>0</v>
      </c>
      <c r="H43" s="16">
        <v>2006</v>
      </c>
      <c r="I43" s="17" t="s">
        <v>130</v>
      </c>
      <c r="J43" s="16"/>
      <c r="K43" s="16">
        <v>12200</v>
      </c>
      <c r="L43" s="16"/>
      <c r="M43" s="16"/>
      <c r="N43" s="16">
        <v>16000</v>
      </c>
      <c r="O43" s="62"/>
    </row>
    <row r="44" spans="1:15" ht="26.25" customHeight="1" x14ac:dyDescent="0.3">
      <c r="A44" s="67">
        <f t="shared" si="0"/>
        <v>43</v>
      </c>
      <c r="B44" s="14">
        <v>45073</v>
      </c>
      <c r="C44" s="14">
        <v>45438</v>
      </c>
      <c r="D44" s="52" t="s">
        <v>131</v>
      </c>
      <c r="E44" s="15" t="s">
        <v>132</v>
      </c>
      <c r="F44" s="16" t="s">
        <v>133</v>
      </c>
      <c r="G44" s="16" t="s">
        <v>5</v>
      </c>
      <c r="H44" s="16">
        <v>2009</v>
      </c>
      <c r="I44" s="16" t="s">
        <v>134</v>
      </c>
      <c r="J44" s="16">
        <v>10550</v>
      </c>
      <c r="K44" s="16">
        <v>12200</v>
      </c>
      <c r="L44" s="18"/>
      <c r="M44" s="16">
        <v>2</v>
      </c>
      <c r="N44" s="16"/>
      <c r="O44" s="64" t="s">
        <v>474</v>
      </c>
    </row>
    <row r="45" spans="1:15" ht="15" customHeight="1" x14ac:dyDescent="0.3">
      <c r="A45" s="67">
        <f t="shared" si="0"/>
        <v>44</v>
      </c>
      <c r="B45" s="14">
        <v>45074</v>
      </c>
      <c r="C45" s="14">
        <v>45439</v>
      </c>
      <c r="D45" s="52" t="s">
        <v>83</v>
      </c>
      <c r="E45" s="15" t="s">
        <v>84</v>
      </c>
      <c r="F45" s="16" t="s">
        <v>135</v>
      </c>
      <c r="G45" s="16" t="s">
        <v>136</v>
      </c>
      <c r="H45" s="16">
        <v>2015</v>
      </c>
      <c r="I45" s="17" t="s">
        <v>137</v>
      </c>
      <c r="J45" s="17"/>
      <c r="K45" s="17"/>
      <c r="L45" s="17"/>
      <c r="M45" s="17">
        <v>1</v>
      </c>
      <c r="N45" s="17"/>
      <c r="O45" s="50"/>
    </row>
    <row r="46" spans="1:15" ht="26.25" customHeight="1" x14ac:dyDescent="0.3">
      <c r="A46" s="67">
        <f t="shared" si="0"/>
        <v>45</v>
      </c>
      <c r="B46" s="29">
        <v>45074</v>
      </c>
      <c r="C46" s="29">
        <v>45439</v>
      </c>
      <c r="D46" s="54" t="s">
        <v>138</v>
      </c>
      <c r="E46" s="30" t="s">
        <v>80</v>
      </c>
      <c r="F46" s="31" t="s">
        <v>139</v>
      </c>
      <c r="G46" s="31" t="s">
        <v>52</v>
      </c>
      <c r="H46" s="31">
        <v>2013</v>
      </c>
      <c r="I46" s="32" t="s">
        <v>140</v>
      </c>
      <c r="J46" s="31">
        <v>1968</v>
      </c>
      <c r="K46" s="31">
        <v>635</v>
      </c>
      <c r="L46" s="33" t="s">
        <v>393</v>
      </c>
      <c r="M46" s="31">
        <v>5</v>
      </c>
      <c r="N46" s="31">
        <v>2210</v>
      </c>
      <c r="O46" s="50"/>
    </row>
    <row r="47" spans="1:15" ht="15" customHeight="1" x14ac:dyDescent="0.3">
      <c r="A47" s="67">
        <f t="shared" si="0"/>
        <v>46</v>
      </c>
      <c r="B47" s="14">
        <v>45074</v>
      </c>
      <c r="C47" s="14">
        <v>45439</v>
      </c>
      <c r="D47" s="52" t="s">
        <v>83</v>
      </c>
      <c r="E47" s="15" t="s">
        <v>84</v>
      </c>
      <c r="F47" s="16">
        <v>696</v>
      </c>
      <c r="G47" s="16" t="s">
        <v>136</v>
      </c>
      <c r="H47" s="16">
        <v>2009</v>
      </c>
      <c r="I47" s="17" t="s">
        <v>141</v>
      </c>
      <c r="J47" s="17"/>
      <c r="K47" s="17"/>
      <c r="L47" s="17"/>
      <c r="M47" s="17">
        <v>1</v>
      </c>
      <c r="N47" s="17"/>
      <c r="O47" s="50"/>
    </row>
    <row r="48" spans="1:15" ht="15" customHeight="1" x14ac:dyDescent="0.3">
      <c r="A48" s="67">
        <f t="shared" si="0"/>
        <v>47</v>
      </c>
      <c r="B48" s="14">
        <v>45074</v>
      </c>
      <c r="C48" s="14">
        <v>45439</v>
      </c>
      <c r="D48" s="52" t="s">
        <v>83</v>
      </c>
      <c r="E48" s="15" t="s">
        <v>84</v>
      </c>
      <c r="F48" s="16" t="s">
        <v>142</v>
      </c>
      <c r="G48" s="16" t="s">
        <v>136</v>
      </c>
      <c r="H48" s="16">
        <v>2015</v>
      </c>
      <c r="I48" s="17" t="s">
        <v>143</v>
      </c>
      <c r="J48" s="17"/>
      <c r="K48" s="17"/>
      <c r="L48" s="17"/>
      <c r="M48" s="17">
        <v>1</v>
      </c>
      <c r="N48" s="17"/>
      <c r="O48" s="50"/>
    </row>
    <row r="49" spans="1:15" ht="15" customHeight="1" x14ac:dyDescent="0.3">
      <c r="A49" s="67">
        <f t="shared" si="0"/>
        <v>48</v>
      </c>
      <c r="B49" s="14">
        <v>45075</v>
      </c>
      <c r="C49" s="14">
        <v>45440</v>
      </c>
      <c r="D49" s="52" t="s">
        <v>144</v>
      </c>
      <c r="E49" s="15" t="s">
        <v>145</v>
      </c>
      <c r="F49" s="16" t="s">
        <v>146</v>
      </c>
      <c r="G49" s="16" t="s">
        <v>5</v>
      </c>
      <c r="H49" s="21">
        <v>2007</v>
      </c>
      <c r="I49" s="16" t="s">
        <v>147</v>
      </c>
      <c r="J49" s="16">
        <v>6871</v>
      </c>
      <c r="K49" s="21">
        <v>3380</v>
      </c>
      <c r="L49" s="18" t="s">
        <v>394</v>
      </c>
      <c r="M49" s="16">
        <v>2</v>
      </c>
      <c r="N49" s="16"/>
      <c r="O49" s="50"/>
    </row>
    <row r="50" spans="1:15" ht="15" customHeight="1" x14ac:dyDescent="0.3">
      <c r="A50" s="67">
        <f t="shared" si="0"/>
        <v>49</v>
      </c>
      <c r="B50" s="34">
        <v>45075</v>
      </c>
      <c r="C50" s="34">
        <v>45440</v>
      </c>
      <c r="D50" s="55" t="s">
        <v>148</v>
      </c>
      <c r="E50" s="17" t="s">
        <v>149</v>
      </c>
      <c r="F50" s="17" t="s">
        <v>150</v>
      </c>
      <c r="G50" s="17" t="s">
        <v>0</v>
      </c>
      <c r="H50" s="17">
        <v>2007</v>
      </c>
      <c r="I50" s="17" t="s">
        <v>151</v>
      </c>
      <c r="J50" s="17"/>
      <c r="K50" s="17">
        <v>1590</v>
      </c>
      <c r="L50" s="17"/>
      <c r="M50" s="17"/>
      <c r="N50" s="17"/>
      <c r="O50" s="50"/>
    </row>
    <row r="51" spans="1:15" ht="15" customHeight="1" x14ac:dyDescent="0.3">
      <c r="A51" s="67">
        <f t="shared" si="0"/>
        <v>50</v>
      </c>
      <c r="B51" s="34">
        <v>45069</v>
      </c>
      <c r="C51" s="34">
        <v>45434</v>
      </c>
      <c r="D51" s="55" t="s">
        <v>152</v>
      </c>
      <c r="E51" s="17" t="s">
        <v>1</v>
      </c>
      <c r="F51" s="17" t="s">
        <v>153</v>
      </c>
      <c r="G51" s="17" t="s">
        <v>5</v>
      </c>
      <c r="H51" s="17">
        <v>2016</v>
      </c>
      <c r="I51" s="17" t="s">
        <v>154</v>
      </c>
      <c r="J51" s="17">
        <v>2198</v>
      </c>
      <c r="K51" s="17">
        <v>921</v>
      </c>
      <c r="L51" s="17" t="s">
        <v>395</v>
      </c>
      <c r="M51" s="17">
        <v>7</v>
      </c>
      <c r="N51" s="17"/>
      <c r="O51" s="50"/>
    </row>
    <row r="52" spans="1:15" ht="15" customHeight="1" x14ac:dyDescent="0.3">
      <c r="A52" s="67">
        <f t="shared" si="0"/>
        <v>51</v>
      </c>
      <c r="B52" s="34">
        <v>45067</v>
      </c>
      <c r="C52" s="34">
        <v>45432</v>
      </c>
      <c r="D52" s="55" t="s">
        <v>155</v>
      </c>
      <c r="E52" s="17" t="s">
        <v>156</v>
      </c>
      <c r="F52" s="17" t="s">
        <v>157</v>
      </c>
      <c r="G52" s="17" t="s">
        <v>5</v>
      </c>
      <c r="H52" s="17">
        <v>2019</v>
      </c>
      <c r="I52" s="17" t="s">
        <v>158</v>
      </c>
      <c r="J52" s="17">
        <v>10837</v>
      </c>
      <c r="K52" s="17">
        <v>9975</v>
      </c>
      <c r="L52" s="17" t="s">
        <v>396</v>
      </c>
      <c r="M52" s="17">
        <v>3</v>
      </c>
      <c r="N52" s="17">
        <v>24100</v>
      </c>
      <c r="O52" s="50"/>
    </row>
    <row r="53" spans="1:15" ht="15" customHeight="1" x14ac:dyDescent="0.3">
      <c r="A53" s="67">
        <f t="shared" si="0"/>
        <v>52</v>
      </c>
      <c r="B53" s="34">
        <v>45078</v>
      </c>
      <c r="C53" s="34">
        <v>45443</v>
      </c>
      <c r="D53" s="55" t="s">
        <v>159</v>
      </c>
      <c r="E53" s="17" t="s">
        <v>57</v>
      </c>
      <c r="F53" s="17" t="s">
        <v>160</v>
      </c>
      <c r="G53" s="17" t="s">
        <v>5</v>
      </c>
      <c r="H53" s="17">
        <v>2007</v>
      </c>
      <c r="I53" s="17" t="s">
        <v>161</v>
      </c>
      <c r="J53" s="17">
        <v>6374</v>
      </c>
      <c r="K53" s="17">
        <v>4930</v>
      </c>
      <c r="L53" s="17" t="s">
        <v>397</v>
      </c>
      <c r="M53" s="17">
        <v>3</v>
      </c>
      <c r="N53" s="49"/>
      <c r="O53" s="50"/>
    </row>
    <row r="54" spans="1:15" ht="15" customHeight="1" x14ac:dyDescent="0.3">
      <c r="A54" s="67">
        <f t="shared" si="0"/>
        <v>53</v>
      </c>
      <c r="B54" s="34">
        <v>45077</v>
      </c>
      <c r="C54" s="34">
        <v>45444</v>
      </c>
      <c r="D54" s="55" t="s">
        <v>162</v>
      </c>
      <c r="E54" s="15" t="s">
        <v>163</v>
      </c>
      <c r="F54" s="16" t="s">
        <v>164</v>
      </c>
      <c r="G54" s="16" t="s">
        <v>5</v>
      </c>
      <c r="H54" s="16">
        <v>2009</v>
      </c>
      <c r="I54" s="17" t="s">
        <v>165</v>
      </c>
      <c r="J54" s="16">
        <v>9290</v>
      </c>
      <c r="K54" s="16">
        <v>11600</v>
      </c>
      <c r="L54" s="16" t="s">
        <v>398</v>
      </c>
      <c r="M54" s="16">
        <v>3</v>
      </c>
      <c r="N54" s="16">
        <v>26000</v>
      </c>
      <c r="O54" s="50"/>
    </row>
    <row r="55" spans="1:15" ht="15" customHeight="1" x14ac:dyDescent="0.3">
      <c r="A55" s="67">
        <f t="shared" si="0"/>
        <v>54</v>
      </c>
      <c r="B55" s="34">
        <v>45066</v>
      </c>
      <c r="C55" s="34">
        <v>45431</v>
      </c>
      <c r="D55" s="55" t="s">
        <v>399</v>
      </c>
      <c r="E55" s="17" t="s">
        <v>400</v>
      </c>
      <c r="F55" s="17" t="s">
        <v>401</v>
      </c>
      <c r="G55" s="17" t="s">
        <v>0</v>
      </c>
      <c r="H55" s="17">
        <v>2022</v>
      </c>
      <c r="I55" s="17" t="s">
        <v>402</v>
      </c>
      <c r="J55" s="49"/>
      <c r="K55" s="17">
        <v>3700</v>
      </c>
      <c r="L55" s="17" t="s">
        <v>403</v>
      </c>
      <c r="M55" s="49"/>
      <c r="N55" s="49"/>
      <c r="O55" s="50"/>
    </row>
    <row r="56" spans="1:15" ht="15" customHeight="1" x14ac:dyDescent="0.3">
      <c r="A56" s="67">
        <f t="shared" si="0"/>
        <v>55</v>
      </c>
      <c r="B56" s="35">
        <v>45084</v>
      </c>
      <c r="C56" s="35">
        <v>45449</v>
      </c>
      <c r="D56" s="56" t="s">
        <v>166</v>
      </c>
      <c r="E56" s="36" t="s">
        <v>167</v>
      </c>
      <c r="F56" s="37">
        <v>94</v>
      </c>
      <c r="G56" s="37" t="s">
        <v>0</v>
      </c>
      <c r="H56" s="37">
        <v>1994</v>
      </c>
      <c r="I56" s="17">
        <v>929</v>
      </c>
      <c r="J56" s="17"/>
      <c r="K56" s="17">
        <v>395</v>
      </c>
      <c r="L56" s="17"/>
      <c r="M56" s="17"/>
      <c r="N56" s="17">
        <v>655</v>
      </c>
      <c r="O56" s="50"/>
    </row>
    <row r="57" spans="1:15" ht="15" customHeight="1" x14ac:dyDescent="0.3">
      <c r="A57" s="67">
        <f t="shared" si="0"/>
        <v>56</v>
      </c>
      <c r="B57" s="35">
        <v>45085</v>
      </c>
      <c r="C57" s="35">
        <v>45450</v>
      </c>
      <c r="D57" s="56" t="s">
        <v>168</v>
      </c>
      <c r="E57" s="36" t="s">
        <v>169</v>
      </c>
      <c r="F57" s="37" t="s">
        <v>170</v>
      </c>
      <c r="G57" s="37" t="s">
        <v>0</v>
      </c>
      <c r="H57" s="37">
        <v>2005</v>
      </c>
      <c r="I57" s="17" t="s">
        <v>171</v>
      </c>
      <c r="J57" s="17"/>
      <c r="K57" s="17">
        <v>340</v>
      </c>
      <c r="L57" s="17"/>
      <c r="M57" s="17"/>
      <c r="N57" s="17">
        <v>500</v>
      </c>
      <c r="O57" s="50"/>
    </row>
    <row r="58" spans="1:15" ht="15" customHeight="1" x14ac:dyDescent="0.3">
      <c r="A58" s="67">
        <f t="shared" si="0"/>
        <v>57</v>
      </c>
      <c r="B58" s="35">
        <v>45087</v>
      </c>
      <c r="C58" s="35">
        <v>45452</v>
      </c>
      <c r="D58" s="56" t="s">
        <v>172</v>
      </c>
      <c r="E58" s="36" t="s">
        <v>405</v>
      </c>
      <c r="F58" s="37">
        <v>40</v>
      </c>
      <c r="G58" s="37" t="s">
        <v>0</v>
      </c>
      <c r="H58" s="37">
        <v>1994</v>
      </c>
      <c r="I58" s="17">
        <v>40351998</v>
      </c>
      <c r="J58" s="17"/>
      <c r="K58" s="17">
        <v>1920</v>
      </c>
      <c r="L58" s="17"/>
      <c r="M58" s="17"/>
      <c r="N58" s="17">
        <v>2500</v>
      </c>
      <c r="O58" s="50"/>
    </row>
    <row r="59" spans="1:15" s="10" customFormat="1" ht="24" customHeight="1" x14ac:dyDescent="0.3">
      <c r="A59" s="67">
        <f t="shared" si="0"/>
        <v>58</v>
      </c>
      <c r="B59" s="35">
        <v>45087</v>
      </c>
      <c r="C59" s="35">
        <v>45452</v>
      </c>
      <c r="D59" s="56" t="s">
        <v>173</v>
      </c>
      <c r="E59" s="36" t="s">
        <v>145</v>
      </c>
      <c r="F59" s="37" t="s">
        <v>174</v>
      </c>
      <c r="G59" s="37" t="s">
        <v>5</v>
      </c>
      <c r="H59" s="37">
        <v>2019</v>
      </c>
      <c r="I59" s="17" t="s">
        <v>175</v>
      </c>
      <c r="J59" s="37">
        <v>7698</v>
      </c>
      <c r="K59" s="37">
        <v>8855</v>
      </c>
      <c r="L59" s="37" t="s">
        <v>406</v>
      </c>
      <c r="M59" s="37">
        <v>3</v>
      </c>
      <c r="N59" s="37">
        <v>26000</v>
      </c>
      <c r="O59" s="62"/>
    </row>
    <row r="60" spans="1:15" ht="15" customHeight="1" x14ac:dyDescent="0.3">
      <c r="A60" s="67">
        <f t="shared" si="0"/>
        <v>59</v>
      </c>
      <c r="B60" s="35">
        <v>45108</v>
      </c>
      <c r="C60" s="35">
        <v>45473</v>
      </c>
      <c r="D60" s="56" t="s">
        <v>407</v>
      </c>
      <c r="E60" s="36" t="s">
        <v>163</v>
      </c>
      <c r="F60" s="37" t="s">
        <v>164</v>
      </c>
      <c r="G60" s="37" t="s">
        <v>5</v>
      </c>
      <c r="H60" s="37">
        <v>2017</v>
      </c>
      <c r="I60" s="37" t="s">
        <v>408</v>
      </c>
      <c r="J60" s="37">
        <v>9291</v>
      </c>
      <c r="K60" s="37">
        <v>11280</v>
      </c>
      <c r="L60" s="43" t="s">
        <v>409</v>
      </c>
      <c r="M60" s="37">
        <v>3</v>
      </c>
      <c r="N60" s="37">
        <v>28500</v>
      </c>
      <c r="O60" s="50"/>
    </row>
    <row r="61" spans="1:15" ht="21" customHeight="1" x14ac:dyDescent="0.3">
      <c r="A61" s="67">
        <f t="shared" si="0"/>
        <v>60</v>
      </c>
      <c r="B61" s="38">
        <v>45102</v>
      </c>
      <c r="C61" s="38">
        <v>45467</v>
      </c>
      <c r="D61" s="57" t="s">
        <v>176</v>
      </c>
      <c r="E61" s="39" t="s">
        <v>132</v>
      </c>
      <c r="F61" s="40" t="s">
        <v>177</v>
      </c>
      <c r="G61" s="40" t="s">
        <v>5</v>
      </c>
      <c r="H61" s="40">
        <v>2008</v>
      </c>
      <c r="I61" s="32" t="s">
        <v>178</v>
      </c>
      <c r="J61" s="40">
        <v>2417</v>
      </c>
      <c r="K61" s="40">
        <v>11500</v>
      </c>
      <c r="L61" s="40"/>
      <c r="M61" s="40">
        <v>2</v>
      </c>
      <c r="N61" s="40"/>
      <c r="O61" s="64" t="s">
        <v>475</v>
      </c>
    </row>
    <row r="62" spans="1:15" ht="15" customHeight="1" x14ac:dyDescent="0.3">
      <c r="A62" s="67">
        <f t="shared" si="0"/>
        <v>61</v>
      </c>
      <c r="B62" s="35">
        <v>45103</v>
      </c>
      <c r="C62" s="35">
        <v>45468</v>
      </c>
      <c r="D62" s="56" t="s">
        <v>179</v>
      </c>
      <c r="E62" s="36" t="s">
        <v>3</v>
      </c>
      <c r="F62" s="37" t="s">
        <v>23</v>
      </c>
      <c r="G62" s="37" t="s">
        <v>24</v>
      </c>
      <c r="H62" s="37">
        <v>1996</v>
      </c>
      <c r="I62" s="17" t="s">
        <v>180</v>
      </c>
      <c r="J62" s="37">
        <v>11100</v>
      </c>
      <c r="K62" s="37">
        <v>11500</v>
      </c>
      <c r="L62" s="37"/>
      <c r="M62" s="37">
        <v>2</v>
      </c>
      <c r="N62" s="37"/>
      <c r="O62" s="50"/>
    </row>
    <row r="63" spans="1:15" ht="15" customHeight="1" x14ac:dyDescent="0.3">
      <c r="A63" s="67">
        <f t="shared" si="0"/>
        <v>62</v>
      </c>
      <c r="B63" s="35">
        <v>45105</v>
      </c>
      <c r="C63" s="35">
        <v>45470</v>
      </c>
      <c r="D63" s="56" t="s">
        <v>181</v>
      </c>
      <c r="E63" s="36" t="s">
        <v>6</v>
      </c>
      <c r="F63" s="37" t="s">
        <v>410</v>
      </c>
      <c r="G63" s="37" t="s">
        <v>5</v>
      </c>
      <c r="H63" s="37">
        <v>2005</v>
      </c>
      <c r="I63" s="17" t="s">
        <v>411</v>
      </c>
      <c r="J63" s="37">
        <v>5480</v>
      </c>
      <c r="K63" s="37">
        <v>9140</v>
      </c>
      <c r="L63" s="37" t="s">
        <v>412</v>
      </c>
      <c r="M63" s="37">
        <v>2</v>
      </c>
      <c r="N63" s="37">
        <v>16000</v>
      </c>
      <c r="O63" s="50"/>
    </row>
    <row r="64" spans="1:15" ht="15" customHeight="1" x14ac:dyDescent="0.3">
      <c r="A64" s="67">
        <f t="shared" si="0"/>
        <v>63</v>
      </c>
      <c r="B64" s="41">
        <v>45098</v>
      </c>
      <c r="C64" s="41">
        <v>45463</v>
      </c>
      <c r="D64" s="58" t="s">
        <v>182</v>
      </c>
      <c r="E64" s="32" t="s">
        <v>163</v>
      </c>
      <c r="F64" s="32" t="s">
        <v>413</v>
      </c>
      <c r="G64" s="32" t="s">
        <v>5</v>
      </c>
      <c r="H64" s="32">
        <v>2010</v>
      </c>
      <c r="I64" s="32" t="s">
        <v>183</v>
      </c>
      <c r="J64" s="32">
        <v>9290</v>
      </c>
      <c r="K64" s="32">
        <v>11120</v>
      </c>
      <c r="L64" s="32" t="s">
        <v>414</v>
      </c>
      <c r="M64" s="32">
        <v>3</v>
      </c>
      <c r="N64" s="32">
        <v>26000</v>
      </c>
      <c r="O64" s="50"/>
    </row>
    <row r="65" spans="1:15" ht="15" customHeight="1" x14ac:dyDescent="0.3">
      <c r="A65" s="67">
        <f t="shared" si="0"/>
        <v>64</v>
      </c>
      <c r="B65" s="41">
        <v>45107</v>
      </c>
      <c r="C65" s="41">
        <v>45472</v>
      </c>
      <c r="D65" s="58" t="s">
        <v>184</v>
      </c>
      <c r="E65" s="32" t="s">
        <v>156</v>
      </c>
      <c r="F65" s="42" t="s">
        <v>185</v>
      </c>
      <c r="G65" s="32" t="s">
        <v>5</v>
      </c>
      <c r="H65" s="32">
        <v>2010</v>
      </c>
      <c r="I65" s="32" t="s">
        <v>186</v>
      </c>
      <c r="J65" s="32">
        <v>9186</v>
      </c>
      <c r="K65" s="32">
        <v>11380</v>
      </c>
      <c r="L65" s="32" t="s">
        <v>415</v>
      </c>
      <c r="M65" s="32">
        <v>3</v>
      </c>
      <c r="N65" s="32">
        <v>26000</v>
      </c>
      <c r="O65" s="50"/>
    </row>
    <row r="66" spans="1:15" ht="15" customHeight="1" x14ac:dyDescent="0.3">
      <c r="A66" s="67">
        <f t="shared" si="0"/>
        <v>65</v>
      </c>
      <c r="B66" s="34">
        <v>45106</v>
      </c>
      <c r="C66" s="34">
        <v>45471</v>
      </c>
      <c r="D66" s="55" t="s">
        <v>416</v>
      </c>
      <c r="E66" s="32" t="s">
        <v>3</v>
      </c>
      <c r="F66" s="32">
        <v>5</v>
      </c>
      <c r="G66" s="32" t="s">
        <v>417</v>
      </c>
      <c r="H66" s="32">
        <v>1995</v>
      </c>
      <c r="I66" s="32" t="s">
        <v>418</v>
      </c>
      <c r="J66" s="32">
        <v>6842</v>
      </c>
      <c r="K66" s="32">
        <v>3300</v>
      </c>
      <c r="L66" s="65"/>
      <c r="M66" s="32">
        <v>6</v>
      </c>
      <c r="N66" s="32"/>
      <c r="O66" s="50"/>
    </row>
    <row r="67" spans="1:15" ht="15" customHeight="1" x14ac:dyDescent="0.3">
      <c r="A67" s="67">
        <f t="shared" si="0"/>
        <v>66</v>
      </c>
      <c r="B67" s="35">
        <v>45109</v>
      </c>
      <c r="C67" s="35">
        <v>45474</v>
      </c>
      <c r="D67" s="56" t="s">
        <v>187</v>
      </c>
      <c r="E67" s="36" t="s">
        <v>6</v>
      </c>
      <c r="F67" s="37" t="s">
        <v>188</v>
      </c>
      <c r="G67" s="37" t="s">
        <v>5</v>
      </c>
      <c r="H67" s="37">
        <v>2007</v>
      </c>
      <c r="I67" s="17" t="s">
        <v>189</v>
      </c>
      <c r="J67" s="37">
        <v>7146</v>
      </c>
      <c r="K67" s="37">
        <v>10400</v>
      </c>
      <c r="L67" s="37" t="s">
        <v>419</v>
      </c>
      <c r="M67" s="37">
        <v>2</v>
      </c>
      <c r="N67" s="37"/>
      <c r="O67" s="50"/>
    </row>
    <row r="68" spans="1:15" ht="24" customHeight="1" x14ac:dyDescent="0.3">
      <c r="A68" s="67">
        <f t="shared" ref="A68:A131" si="1">ROW(A67)</f>
        <v>67</v>
      </c>
      <c r="B68" s="35">
        <v>45109</v>
      </c>
      <c r="C68" s="35">
        <v>45474</v>
      </c>
      <c r="D68" s="56" t="s">
        <v>190</v>
      </c>
      <c r="E68" s="36" t="s">
        <v>22</v>
      </c>
      <c r="F68" s="37" t="s">
        <v>191</v>
      </c>
      <c r="G68" s="37" t="s">
        <v>5</v>
      </c>
      <c r="H68" s="37">
        <v>2003</v>
      </c>
      <c r="I68" s="17" t="s">
        <v>192</v>
      </c>
      <c r="J68" s="37">
        <v>4580</v>
      </c>
      <c r="K68" s="37">
        <v>4310</v>
      </c>
      <c r="L68" s="37"/>
      <c r="M68" s="37">
        <v>6</v>
      </c>
      <c r="N68" s="37"/>
      <c r="O68" s="50"/>
    </row>
    <row r="69" spans="1:15" ht="15" customHeight="1" x14ac:dyDescent="0.3">
      <c r="A69" s="67">
        <f t="shared" si="1"/>
        <v>68</v>
      </c>
      <c r="B69" s="35">
        <v>45113</v>
      </c>
      <c r="C69" s="35">
        <v>45478</v>
      </c>
      <c r="D69" s="56" t="s">
        <v>193</v>
      </c>
      <c r="E69" s="36" t="s">
        <v>57</v>
      </c>
      <c r="F69" s="37" t="s">
        <v>194</v>
      </c>
      <c r="G69" s="37" t="s">
        <v>24</v>
      </c>
      <c r="H69" s="37">
        <v>2009</v>
      </c>
      <c r="I69" s="17" t="s">
        <v>195</v>
      </c>
      <c r="J69" s="37">
        <v>1248</v>
      </c>
      <c r="K69" s="37"/>
      <c r="L69" s="37" t="s">
        <v>420</v>
      </c>
      <c r="M69" s="37">
        <v>3</v>
      </c>
      <c r="N69" s="37">
        <v>8400</v>
      </c>
      <c r="O69" s="50"/>
    </row>
    <row r="70" spans="1:15" ht="15" customHeight="1" x14ac:dyDescent="0.3">
      <c r="A70" s="67">
        <f t="shared" si="1"/>
        <v>69</v>
      </c>
      <c r="B70" s="35">
        <v>45114</v>
      </c>
      <c r="C70" s="35">
        <v>45479</v>
      </c>
      <c r="D70" s="56" t="s">
        <v>196</v>
      </c>
      <c r="E70" s="36" t="s">
        <v>6</v>
      </c>
      <c r="F70" s="37" t="s">
        <v>197</v>
      </c>
      <c r="G70" s="37" t="s">
        <v>5</v>
      </c>
      <c r="H70" s="37">
        <v>2005</v>
      </c>
      <c r="I70" s="17" t="s">
        <v>423</v>
      </c>
      <c r="J70" s="37">
        <v>4895</v>
      </c>
      <c r="K70" s="37"/>
      <c r="L70" s="43" t="s">
        <v>325</v>
      </c>
      <c r="M70" s="37">
        <v>3</v>
      </c>
      <c r="N70" s="37"/>
      <c r="O70" s="50"/>
    </row>
    <row r="71" spans="1:15" ht="15" customHeight="1" x14ac:dyDescent="0.3">
      <c r="A71" s="67">
        <f t="shared" si="1"/>
        <v>70</v>
      </c>
      <c r="B71" s="34">
        <v>45116</v>
      </c>
      <c r="C71" s="34">
        <v>45481</v>
      </c>
      <c r="D71" s="55" t="s">
        <v>198</v>
      </c>
      <c r="E71" s="17" t="s">
        <v>145</v>
      </c>
      <c r="F71" s="17" t="s">
        <v>199</v>
      </c>
      <c r="G71" s="17" t="s">
        <v>5</v>
      </c>
      <c r="H71" s="17">
        <v>2020</v>
      </c>
      <c r="I71" s="17" t="s">
        <v>200</v>
      </c>
      <c r="J71" s="17">
        <v>2299</v>
      </c>
      <c r="K71" s="17">
        <v>475</v>
      </c>
      <c r="L71" s="17" t="s">
        <v>424</v>
      </c>
      <c r="M71" s="17">
        <v>3</v>
      </c>
      <c r="N71" s="17">
        <v>3500</v>
      </c>
      <c r="O71" s="62" t="s">
        <v>437</v>
      </c>
    </row>
    <row r="72" spans="1:15" ht="15" customHeight="1" x14ac:dyDescent="0.3">
      <c r="A72" s="67">
        <f t="shared" si="1"/>
        <v>71</v>
      </c>
      <c r="B72" s="35">
        <v>45122</v>
      </c>
      <c r="C72" s="35">
        <v>45487</v>
      </c>
      <c r="D72" s="56" t="s">
        <v>201</v>
      </c>
      <c r="E72" s="36" t="s">
        <v>202</v>
      </c>
      <c r="F72" s="37" t="s">
        <v>170</v>
      </c>
      <c r="G72" s="37" t="s">
        <v>0</v>
      </c>
      <c r="H72" s="37">
        <v>1999</v>
      </c>
      <c r="I72" s="17" t="s">
        <v>203</v>
      </c>
      <c r="J72" s="37">
        <v>1999</v>
      </c>
      <c r="K72" s="37">
        <v>13050</v>
      </c>
      <c r="L72" s="37"/>
      <c r="M72" s="37"/>
      <c r="N72" s="37">
        <v>18000</v>
      </c>
      <c r="O72" s="50"/>
    </row>
    <row r="73" spans="1:15" ht="15" customHeight="1" x14ac:dyDescent="0.3">
      <c r="A73" s="67">
        <f t="shared" si="1"/>
        <v>72</v>
      </c>
      <c r="B73" s="35">
        <v>45131</v>
      </c>
      <c r="C73" s="35">
        <v>45496</v>
      </c>
      <c r="D73" s="56" t="s">
        <v>204</v>
      </c>
      <c r="E73" s="36" t="s">
        <v>205</v>
      </c>
      <c r="F73" s="37" t="s">
        <v>206</v>
      </c>
      <c r="G73" s="37" t="s">
        <v>207</v>
      </c>
      <c r="H73" s="37">
        <v>2008</v>
      </c>
      <c r="I73" s="17" t="s">
        <v>208</v>
      </c>
      <c r="J73" s="37">
        <v>348</v>
      </c>
      <c r="K73" s="37"/>
      <c r="L73" s="37"/>
      <c r="M73" s="37">
        <v>1</v>
      </c>
      <c r="N73" s="37">
        <v>461</v>
      </c>
      <c r="O73" s="50"/>
    </row>
    <row r="74" spans="1:15" ht="24" customHeight="1" x14ac:dyDescent="0.3">
      <c r="A74" s="67">
        <f t="shared" si="1"/>
        <v>73</v>
      </c>
      <c r="B74" s="35">
        <v>45132</v>
      </c>
      <c r="C74" s="35">
        <v>45497</v>
      </c>
      <c r="D74" s="56" t="s">
        <v>209</v>
      </c>
      <c r="E74" s="36" t="s">
        <v>48</v>
      </c>
      <c r="F74" s="37" t="s">
        <v>116</v>
      </c>
      <c r="G74" s="37" t="s">
        <v>24</v>
      </c>
      <c r="H74" s="37">
        <v>2013</v>
      </c>
      <c r="I74" s="17" t="s">
        <v>210</v>
      </c>
      <c r="J74" s="37">
        <v>12800</v>
      </c>
      <c r="K74" s="37"/>
      <c r="L74" s="37" t="s">
        <v>421</v>
      </c>
      <c r="M74" s="37">
        <v>2</v>
      </c>
      <c r="N74" s="37"/>
      <c r="O74" s="50"/>
    </row>
    <row r="75" spans="1:15" ht="15" customHeight="1" x14ac:dyDescent="0.3">
      <c r="A75" s="67">
        <f t="shared" si="1"/>
        <v>74</v>
      </c>
      <c r="B75" s="41">
        <v>45137</v>
      </c>
      <c r="C75" s="41">
        <v>45502</v>
      </c>
      <c r="D75" s="56" t="s">
        <v>211</v>
      </c>
      <c r="E75" s="36" t="s">
        <v>212</v>
      </c>
      <c r="F75" s="37" t="s">
        <v>213</v>
      </c>
      <c r="G75" s="37" t="s">
        <v>5</v>
      </c>
      <c r="H75" s="37">
        <v>2008</v>
      </c>
      <c r="I75" s="17" t="s">
        <v>214</v>
      </c>
      <c r="J75" s="37">
        <v>11705</v>
      </c>
      <c r="K75" s="32">
        <v>11075</v>
      </c>
      <c r="L75" s="32" t="s">
        <v>422</v>
      </c>
      <c r="M75" s="37">
        <v>3</v>
      </c>
      <c r="N75" s="37">
        <v>26000</v>
      </c>
      <c r="O75" s="50"/>
    </row>
    <row r="76" spans="1:15" ht="15" customHeight="1" x14ac:dyDescent="0.3">
      <c r="A76" s="67">
        <f t="shared" si="1"/>
        <v>75</v>
      </c>
      <c r="B76" s="35">
        <v>45140</v>
      </c>
      <c r="C76" s="35">
        <v>45505</v>
      </c>
      <c r="D76" s="56" t="s">
        <v>215</v>
      </c>
      <c r="E76" s="36" t="s">
        <v>57</v>
      </c>
      <c r="F76" s="37" t="s">
        <v>170</v>
      </c>
      <c r="G76" s="37" t="s">
        <v>5</v>
      </c>
      <c r="H76" s="37">
        <v>2000</v>
      </c>
      <c r="I76" s="17" t="s">
        <v>216</v>
      </c>
      <c r="J76" s="37">
        <v>6370</v>
      </c>
      <c r="K76" s="37"/>
      <c r="L76" s="37"/>
      <c r="M76" s="37">
        <v>3</v>
      </c>
      <c r="N76" s="37"/>
      <c r="O76" s="50"/>
    </row>
    <row r="77" spans="1:15" ht="15" customHeight="1" x14ac:dyDescent="0.3">
      <c r="A77" s="67">
        <f t="shared" si="1"/>
        <v>76</v>
      </c>
      <c r="B77" s="35">
        <v>45145</v>
      </c>
      <c r="C77" s="35">
        <v>45510</v>
      </c>
      <c r="D77" s="56" t="s">
        <v>217</v>
      </c>
      <c r="E77" s="36" t="s">
        <v>48</v>
      </c>
      <c r="F77" s="37" t="s">
        <v>218</v>
      </c>
      <c r="G77" s="37" t="s">
        <v>5</v>
      </c>
      <c r="H77" s="37">
        <v>2015</v>
      </c>
      <c r="I77" s="37" t="s">
        <v>219</v>
      </c>
      <c r="J77" s="37">
        <v>6871</v>
      </c>
      <c r="K77" s="37">
        <v>12556</v>
      </c>
      <c r="L77" s="37" t="s">
        <v>425</v>
      </c>
      <c r="M77" s="37">
        <v>3</v>
      </c>
      <c r="N77" s="37">
        <v>26000</v>
      </c>
      <c r="O77" s="50"/>
    </row>
    <row r="78" spans="1:15" ht="15" customHeight="1" x14ac:dyDescent="0.3">
      <c r="A78" s="67">
        <f t="shared" si="1"/>
        <v>77</v>
      </c>
      <c r="B78" s="35">
        <v>45147</v>
      </c>
      <c r="C78" s="35">
        <v>45512</v>
      </c>
      <c r="D78" s="56" t="s">
        <v>220</v>
      </c>
      <c r="E78" s="36" t="s">
        <v>48</v>
      </c>
      <c r="F78" s="37" t="s">
        <v>221</v>
      </c>
      <c r="G78" s="37" t="s">
        <v>5</v>
      </c>
      <c r="H78" s="37">
        <v>2008</v>
      </c>
      <c r="I78" s="17" t="s">
        <v>222</v>
      </c>
      <c r="J78" s="37">
        <v>4580</v>
      </c>
      <c r="K78" s="37">
        <v>6720</v>
      </c>
      <c r="L78" s="37" t="s">
        <v>426</v>
      </c>
      <c r="M78" s="37">
        <v>7</v>
      </c>
      <c r="N78" s="37"/>
      <c r="O78" s="50"/>
    </row>
    <row r="79" spans="1:15" ht="15" customHeight="1" x14ac:dyDescent="0.3">
      <c r="A79" s="67">
        <f t="shared" si="1"/>
        <v>78</v>
      </c>
      <c r="B79" s="35">
        <v>45148</v>
      </c>
      <c r="C79" s="35">
        <v>45513</v>
      </c>
      <c r="D79" s="56" t="s">
        <v>223</v>
      </c>
      <c r="E79" s="36" t="s">
        <v>224</v>
      </c>
      <c r="F79" s="37" t="s">
        <v>225</v>
      </c>
      <c r="G79" s="37" t="s">
        <v>5</v>
      </c>
      <c r="H79" s="37">
        <v>2018</v>
      </c>
      <c r="I79" s="17" t="s">
        <v>226</v>
      </c>
      <c r="J79" s="37">
        <v>2287</v>
      </c>
      <c r="K79" s="37">
        <v>1425</v>
      </c>
      <c r="L79" s="44" t="s">
        <v>427</v>
      </c>
      <c r="M79" s="37">
        <v>7</v>
      </c>
      <c r="N79" s="37"/>
      <c r="O79" s="50"/>
    </row>
    <row r="80" spans="1:15" ht="15" customHeight="1" x14ac:dyDescent="0.3">
      <c r="A80" s="67">
        <f t="shared" si="1"/>
        <v>79</v>
      </c>
      <c r="B80" s="35">
        <v>45151</v>
      </c>
      <c r="C80" s="35">
        <v>45516</v>
      </c>
      <c r="D80" s="56" t="s">
        <v>227</v>
      </c>
      <c r="E80" s="36" t="s">
        <v>72</v>
      </c>
      <c r="F80" s="37" t="s">
        <v>73</v>
      </c>
      <c r="G80" s="37" t="s">
        <v>0</v>
      </c>
      <c r="H80" s="37">
        <v>2008</v>
      </c>
      <c r="I80" s="17" t="s">
        <v>228</v>
      </c>
      <c r="J80" s="17"/>
      <c r="K80" s="17">
        <v>840</v>
      </c>
      <c r="L80" s="17"/>
      <c r="M80" s="17"/>
      <c r="N80" s="17">
        <v>950</v>
      </c>
      <c r="O80" s="50"/>
    </row>
    <row r="81" spans="1:15" ht="15" customHeight="1" x14ac:dyDescent="0.3">
      <c r="A81" s="67">
        <f t="shared" si="1"/>
        <v>80</v>
      </c>
      <c r="B81" s="35">
        <v>45158</v>
      </c>
      <c r="C81" s="35">
        <v>45523</v>
      </c>
      <c r="D81" s="56" t="s">
        <v>229</v>
      </c>
      <c r="E81" s="36" t="s">
        <v>80</v>
      </c>
      <c r="F81" s="37" t="s">
        <v>101</v>
      </c>
      <c r="G81" s="37" t="s">
        <v>24</v>
      </c>
      <c r="H81" s="37">
        <v>2004</v>
      </c>
      <c r="I81" s="17" t="s">
        <v>230</v>
      </c>
      <c r="J81" s="37">
        <v>1968</v>
      </c>
      <c r="K81" s="37">
        <v>1100</v>
      </c>
      <c r="L81" s="37" t="s">
        <v>428</v>
      </c>
      <c r="M81" s="37">
        <v>2</v>
      </c>
      <c r="N81" s="37">
        <v>2800</v>
      </c>
      <c r="O81" s="50"/>
    </row>
    <row r="82" spans="1:15" ht="15" customHeight="1" x14ac:dyDescent="0.3">
      <c r="A82" s="67">
        <f t="shared" si="1"/>
        <v>81</v>
      </c>
      <c r="B82" s="35">
        <v>45167</v>
      </c>
      <c r="C82" s="35">
        <v>45532</v>
      </c>
      <c r="D82" s="56" t="s">
        <v>231</v>
      </c>
      <c r="E82" s="36" t="s">
        <v>72</v>
      </c>
      <c r="F82" s="37" t="s">
        <v>73</v>
      </c>
      <c r="G82" s="37" t="s">
        <v>0</v>
      </c>
      <c r="H82" s="37">
        <v>2002</v>
      </c>
      <c r="I82" s="17" t="s">
        <v>232</v>
      </c>
      <c r="J82" s="37"/>
      <c r="K82" s="37">
        <v>460</v>
      </c>
      <c r="L82" s="37"/>
      <c r="M82" s="37"/>
      <c r="N82" s="37">
        <v>600</v>
      </c>
      <c r="O82" s="50"/>
    </row>
    <row r="83" spans="1:15" ht="15" customHeight="1" x14ac:dyDescent="0.3">
      <c r="A83" s="67">
        <f t="shared" si="1"/>
        <v>82</v>
      </c>
      <c r="B83" s="35">
        <v>45152</v>
      </c>
      <c r="C83" s="35">
        <v>45517</v>
      </c>
      <c r="D83" s="56" t="s">
        <v>233</v>
      </c>
      <c r="E83" s="36" t="s">
        <v>224</v>
      </c>
      <c r="F83" s="37" t="s">
        <v>234</v>
      </c>
      <c r="G83" s="37" t="s">
        <v>5</v>
      </c>
      <c r="H83" s="37">
        <v>2018</v>
      </c>
      <c r="I83" s="17" t="s">
        <v>235</v>
      </c>
      <c r="J83" s="37">
        <v>1368</v>
      </c>
      <c r="K83" s="37">
        <v>610</v>
      </c>
      <c r="L83" s="37" t="s">
        <v>429</v>
      </c>
      <c r="M83" s="37">
        <v>2</v>
      </c>
      <c r="N83" s="37">
        <v>1680</v>
      </c>
      <c r="O83" s="50"/>
    </row>
    <row r="84" spans="1:15" ht="15" customHeight="1" x14ac:dyDescent="0.3">
      <c r="A84" s="67">
        <f t="shared" si="1"/>
        <v>83</v>
      </c>
      <c r="B84" s="35">
        <v>45152</v>
      </c>
      <c r="C84" s="35">
        <v>45517</v>
      </c>
      <c r="D84" s="56" t="s">
        <v>236</v>
      </c>
      <c r="E84" s="36" t="s">
        <v>224</v>
      </c>
      <c r="F84" s="37" t="s">
        <v>234</v>
      </c>
      <c r="G84" s="37" t="s">
        <v>5</v>
      </c>
      <c r="H84" s="37">
        <v>2018</v>
      </c>
      <c r="I84" s="17" t="s">
        <v>237</v>
      </c>
      <c r="J84" s="37">
        <v>1368</v>
      </c>
      <c r="K84" s="37">
        <v>610</v>
      </c>
      <c r="L84" s="37" t="s">
        <v>429</v>
      </c>
      <c r="M84" s="37">
        <v>2</v>
      </c>
      <c r="N84" s="37">
        <v>1680</v>
      </c>
      <c r="O84" s="50"/>
    </row>
    <row r="85" spans="1:15" ht="15" customHeight="1" x14ac:dyDescent="0.3">
      <c r="A85" s="67">
        <f t="shared" si="1"/>
        <v>84</v>
      </c>
      <c r="B85" s="35">
        <v>45152</v>
      </c>
      <c r="C85" s="35">
        <v>45517</v>
      </c>
      <c r="D85" s="56" t="s">
        <v>238</v>
      </c>
      <c r="E85" s="36" t="s">
        <v>224</v>
      </c>
      <c r="F85" s="37" t="s">
        <v>239</v>
      </c>
      <c r="G85" s="37" t="s">
        <v>52</v>
      </c>
      <c r="H85" s="37">
        <v>2018</v>
      </c>
      <c r="I85" s="17" t="s">
        <v>240</v>
      </c>
      <c r="J85" s="37">
        <v>1242</v>
      </c>
      <c r="K85" s="37"/>
      <c r="L85" s="44" t="s">
        <v>430</v>
      </c>
      <c r="M85" s="37">
        <v>4</v>
      </c>
      <c r="N85" s="37">
        <v>1420</v>
      </c>
      <c r="O85" s="50"/>
    </row>
    <row r="86" spans="1:15" ht="15" customHeight="1" x14ac:dyDescent="0.3">
      <c r="A86" s="67">
        <f t="shared" si="1"/>
        <v>85</v>
      </c>
      <c r="B86" s="35">
        <v>45162</v>
      </c>
      <c r="C86" s="35">
        <v>45527</v>
      </c>
      <c r="D86" s="56" t="s">
        <v>241</v>
      </c>
      <c r="E86" s="36" t="s">
        <v>224</v>
      </c>
      <c r="F86" s="37" t="s">
        <v>239</v>
      </c>
      <c r="G86" s="37" t="s">
        <v>52</v>
      </c>
      <c r="H86" s="37">
        <v>2018</v>
      </c>
      <c r="I86" s="17" t="s">
        <v>242</v>
      </c>
      <c r="J86" s="37">
        <v>1242</v>
      </c>
      <c r="K86" s="37"/>
      <c r="L86" s="45" t="s">
        <v>431</v>
      </c>
      <c r="M86" s="37">
        <v>5</v>
      </c>
      <c r="N86" s="37">
        <v>1420</v>
      </c>
      <c r="O86" s="50"/>
    </row>
    <row r="87" spans="1:15" ht="15" customHeight="1" x14ac:dyDescent="0.3">
      <c r="A87" s="67">
        <f t="shared" si="1"/>
        <v>86</v>
      </c>
      <c r="B87" s="41">
        <v>45157</v>
      </c>
      <c r="C87" s="41">
        <v>45522</v>
      </c>
      <c r="D87" s="56" t="s">
        <v>432</v>
      </c>
      <c r="E87" s="36" t="s">
        <v>433</v>
      </c>
      <c r="F87" s="37" t="s">
        <v>434</v>
      </c>
      <c r="G87" s="37" t="s">
        <v>68</v>
      </c>
      <c r="H87" s="37">
        <v>2013</v>
      </c>
      <c r="I87" s="17" t="s">
        <v>435</v>
      </c>
      <c r="J87" s="37">
        <v>6728</v>
      </c>
      <c r="K87" s="49"/>
      <c r="L87" s="32" t="s">
        <v>436</v>
      </c>
      <c r="M87" s="37">
        <v>2</v>
      </c>
      <c r="N87" s="37">
        <v>9500</v>
      </c>
      <c r="O87" s="62" t="s">
        <v>438</v>
      </c>
    </row>
    <row r="88" spans="1:15" ht="15" customHeight="1" x14ac:dyDescent="0.3">
      <c r="A88" s="67">
        <f t="shared" si="1"/>
        <v>87</v>
      </c>
      <c r="B88" s="35">
        <v>45175</v>
      </c>
      <c r="C88" s="35">
        <v>45540</v>
      </c>
      <c r="D88" s="56" t="s">
        <v>250</v>
      </c>
      <c r="E88" s="36" t="s">
        <v>251</v>
      </c>
      <c r="F88" s="37" t="s">
        <v>252</v>
      </c>
      <c r="G88" s="37" t="s">
        <v>253</v>
      </c>
      <c r="H88" s="37">
        <v>2018</v>
      </c>
      <c r="I88" s="17" t="s">
        <v>254</v>
      </c>
      <c r="J88" s="37"/>
      <c r="K88" s="37">
        <v>660</v>
      </c>
      <c r="L88" s="47" t="s">
        <v>439</v>
      </c>
      <c r="M88" s="37">
        <v>2</v>
      </c>
      <c r="N88" s="37">
        <v>1685</v>
      </c>
      <c r="O88" s="50"/>
    </row>
    <row r="89" spans="1:15" ht="15" customHeight="1" x14ac:dyDescent="0.3">
      <c r="A89" s="67">
        <f t="shared" si="1"/>
        <v>88</v>
      </c>
      <c r="B89" s="35">
        <v>45182</v>
      </c>
      <c r="C89" s="35">
        <v>45547</v>
      </c>
      <c r="D89" s="56" t="s">
        <v>440</v>
      </c>
      <c r="E89" s="36" t="s">
        <v>84</v>
      </c>
      <c r="F89" s="37">
        <v>379.1</v>
      </c>
      <c r="G89" s="37" t="s">
        <v>136</v>
      </c>
      <c r="H89" s="37">
        <v>2023</v>
      </c>
      <c r="I89" s="17" t="s">
        <v>441</v>
      </c>
      <c r="J89" s="37"/>
      <c r="K89" s="37"/>
      <c r="L89" s="47" t="s">
        <v>442</v>
      </c>
      <c r="M89" s="37">
        <v>2</v>
      </c>
      <c r="N89" s="37"/>
      <c r="O89" s="50"/>
    </row>
    <row r="90" spans="1:15" ht="15" customHeight="1" x14ac:dyDescent="0.3">
      <c r="A90" s="67">
        <f t="shared" si="1"/>
        <v>89</v>
      </c>
      <c r="B90" s="35">
        <v>45183</v>
      </c>
      <c r="C90" s="35">
        <v>45548</v>
      </c>
      <c r="D90" s="56" t="s">
        <v>243</v>
      </c>
      <c r="E90" s="36" t="s">
        <v>244</v>
      </c>
      <c r="F90" s="37" t="s">
        <v>245</v>
      </c>
      <c r="G90" s="37" t="s">
        <v>0</v>
      </c>
      <c r="H90" s="37">
        <v>1990</v>
      </c>
      <c r="I90" s="17" t="s">
        <v>246</v>
      </c>
      <c r="J90" s="37"/>
      <c r="K90" s="37">
        <v>1500</v>
      </c>
      <c r="L90" s="40"/>
      <c r="M90" s="37"/>
      <c r="N90" s="37">
        <v>2000</v>
      </c>
      <c r="O90" s="50"/>
    </row>
    <row r="91" spans="1:15" ht="15" customHeight="1" x14ac:dyDescent="0.3">
      <c r="A91" s="67">
        <f t="shared" si="1"/>
        <v>90</v>
      </c>
      <c r="B91" s="35">
        <v>45198</v>
      </c>
      <c r="C91" s="35">
        <v>45563</v>
      </c>
      <c r="D91" s="56" t="s">
        <v>247</v>
      </c>
      <c r="E91" s="36" t="s">
        <v>48</v>
      </c>
      <c r="F91" s="37" t="s">
        <v>248</v>
      </c>
      <c r="G91" s="37" t="s">
        <v>5</v>
      </c>
      <c r="H91" s="37">
        <v>2010</v>
      </c>
      <c r="I91" s="17" t="s">
        <v>249</v>
      </c>
      <c r="J91" s="37">
        <v>6000</v>
      </c>
      <c r="K91" s="37"/>
      <c r="L91" s="47" t="s">
        <v>436</v>
      </c>
      <c r="M91" s="37">
        <v>3</v>
      </c>
      <c r="N91" s="37">
        <v>26000</v>
      </c>
      <c r="O91" s="50"/>
    </row>
    <row r="92" spans="1:15" ht="15" customHeight="1" x14ac:dyDescent="0.3">
      <c r="A92" s="67">
        <f t="shared" si="1"/>
        <v>91</v>
      </c>
      <c r="B92" s="35">
        <v>45198</v>
      </c>
      <c r="C92" s="35">
        <v>45563</v>
      </c>
      <c r="D92" s="56" t="s">
        <v>255</v>
      </c>
      <c r="E92" s="36" t="s">
        <v>224</v>
      </c>
      <c r="F92" s="37" t="s">
        <v>225</v>
      </c>
      <c r="G92" s="37" t="s">
        <v>5</v>
      </c>
      <c r="H92" s="37">
        <v>2018</v>
      </c>
      <c r="I92" s="17" t="s">
        <v>256</v>
      </c>
      <c r="J92" s="37">
        <v>2287</v>
      </c>
      <c r="K92" s="37">
        <v>970</v>
      </c>
      <c r="L92" s="47"/>
      <c r="M92" s="37">
        <v>7</v>
      </c>
      <c r="N92" s="37">
        <v>3500</v>
      </c>
      <c r="O92" s="50"/>
    </row>
    <row r="93" spans="1:15" ht="15" customHeight="1" x14ac:dyDescent="0.3">
      <c r="A93" s="67">
        <f t="shared" si="1"/>
        <v>92</v>
      </c>
      <c r="B93" s="35">
        <v>45201</v>
      </c>
      <c r="C93" s="35">
        <v>45566</v>
      </c>
      <c r="D93" s="56" t="s">
        <v>257</v>
      </c>
      <c r="E93" s="36" t="s">
        <v>48</v>
      </c>
      <c r="F93" s="37" t="s">
        <v>109</v>
      </c>
      <c r="G93" s="37" t="s">
        <v>258</v>
      </c>
      <c r="H93" s="37">
        <v>2009</v>
      </c>
      <c r="I93" s="17" t="s">
        <v>259</v>
      </c>
      <c r="J93" s="37">
        <v>6871</v>
      </c>
      <c r="K93" s="37"/>
      <c r="L93" s="37" t="s">
        <v>443</v>
      </c>
      <c r="M93" s="37">
        <v>2</v>
      </c>
      <c r="N93" s="37"/>
      <c r="O93" s="50"/>
    </row>
    <row r="94" spans="1:15" ht="15" customHeight="1" x14ac:dyDescent="0.3">
      <c r="A94" s="67">
        <f t="shared" si="1"/>
        <v>93</v>
      </c>
      <c r="B94" s="35">
        <v>45201</v>
      </c>
      <c r="C94" s="35">
        <v>45566</v>
      </c>
      <c r="D94" s="56" t="s">
        <v>260</v>
      </c>
      <c r="E94" s="36" t="s">
        <v>48</v>
      </c>
      <c r="F94" s="37" t="s">
        <v>109</v>
      </c>
      <c r="G94" s="37" t="s">
        <v>261</v>
      </c>
      <c r="H94" s="37">
        <v>2009</v>
      </c>
      <c r="I94" s="17" t="s">
        <v>262</v>
      </c>
      <c r="J94" s="37">
        <v>6871</v>
      </c>
      <c r="K94" s="37"/>
      <c r="L94" s="37" t="s">
        <v>443</v>
      </c>
      <c r="M94" s="37">
        <v>3</v>
      </c>
      <c r="N94" s="37"/>
      <c r="O94" s="50"/>
    </row>
    <row r="95" spans="1:15" ht="15" customHeight="1" x14ac:dyDescent="0.3">
      <c r="A95" s="67">
        <f t="shared" si="1"/>
        <v>94</v>
      </c>
      <c r="B95" s="35">
        <v>45205</v>
      </c>
      <c r="C95" s="35">
        <v>45570</v>
      </c>
      <c r="D95" s="56" t="s">
        <v>263</v>
      </c>
      <c r="E95" s="36" t="s">
        <v>48</v>
      </c>
      <c r="F95" s="37" t="s">
        <v>264</v>
      </c>
      <c r="G95" s="37" t="s">
        <v>5</v>
      </c>
      <c r="H95" s="37">
        <v>2009</v>
      </c>
      <c r="I95" s="17" t="s">
        <v>265</v>
      </c>
      <c r="J95" s="37">
        <v>6871</v>
      </c>
      <c r="K95" s="37"/>
      <c r="L95" s="37" t="s">
        <v>444</v>
      </c>
      <c r="M95" s="37">
        <v>3</v>
      </c>
      <c r="N95" s="37"/>
      <c r="O95" s="50"/>
    </row>
    <row r="96" spans="1:15" ht="15" customHeight="1" x14ac:dyDescent="0.3">
      <c r="A96" s="67">
        <f t="shared" si="1"/>
        <v>95</v>
      </c>
      <c r="B96" s="35">
        <v>45207</v>
      </c>
      <c r="C96" s="35">
        <v>45572</v>
      </c>
      <c r="D96" s="56" t="s">
        <v>83</v>
      </c>
      <c r="E96" s="36" t="s">
        <v>266</v>
      </c>
      <c r="F96" s="37" t="s">
        <v>267</v>
      </c>
      <c r="G96" s="37" t="s">
        <v>85</v>
      </c>
      <c r="H96" s="37">
        <v>2000</v>
      </c>
      <c r="I96" s="17" t="s">
        <v>268</v>
      </c>
      <c r="J96" s="37"/>
      <c r="K96" s="37"/>
      <c r="L96" s="37"/>
      <c r="M96" s="37">
        <v>1</v>
      </c>
      <c r="N96" s="37"/>
      <c r="O96" s="50"/>
    </row>
    <row r="97" spans="1:15" ht="15" customHeight="1" x14ac:dyDescent="0.3">
      <c r="A97" s="67">
        <f t="shared" si="1"/>
        <v>96</v>
      </c>
      <c r="B97" s="35">
        <v>45211</v>
      </c>
      <c r="C97" s="35">
        <v>45576</v>
      </c>
      <c r="D97" s="56" t="s">
        <v>83</v>
      </c>
      <c r="E97" s="36" t="s">
        <v>269</v>
      </c>
      <c r="F97" s="37" t="s">
        <v>270</v>
      </c>
      <c r="G97" s="37" t="s">
        <v>85</v>
      </c>
      <c r="H97" s="37">
        <v>2009</v>
      </c>
      <c r="I97" s="17" t="s">
        <v>271</v>
      </c>
      <c r="J97" s="37"/>
      <c r="K97" s="37"/>
      <c r="L97" s="37"/>
      <c r="M97" s="37">
        <v>1</v>
      </c>
      <c r="N97" s="37"/>
      <c r="O97" s="50"/>
    </row>
    <row r="98" spans="1:15" ht="15" customHeight="1" x14ac:dyDescent="0.3">
      <c r="A98" s="67">
        <f t="shared" si="1"/>
        <v>97</v>
      </c>
      <c r="B98" s="35">
        <v>45213</v>
      </c>
      <c r="C98" s="35">
        <v>45578</v>
      </c>
      <c r="D98" s="56" t="s">
        <v>272</v>
      </c>
      <c r="E98" s="36" t="s">
        <v>128</v>
      </c>
      <c r="F98" s="37" t="s">
        <v>129</v>
      </c>
      <c r="G98" s="37" t="s">
        <v>273</v>
      </c>
      <c r="H98" s="37">
        <v>2008</v>
      </c>
      <c r="I98" s="17" t="s">
        <v>274</v>
      </c>
      <c r="J98" s="37"/>
      <c r="K98" s="37">
        <v>12200</v>
      </c>
      <c r="L98" s="37"/>
      <c r="M98" s="37"/>
      <c r="N98" s="37">
        <v>16000</v>
      </c>
      <c r="O98" s="50"/>
    </row>
    <row r="99" spans="1:15" ht="15" customHeight="1" x14ac:dyDescent="0.3">
      <c r="A99" s="67">
        <f t="shared" si="1"/>
        <v>98</v>
      </c>
      <c r="B99" s="35">
        <v>45213</v>
      </c>
      <c r="C99" s="35">
        <v>45578</v>
      </c>
      <c r="D99" s="56" t="s">
        <v>275</v>
      </c>
      <c r="E99" s="36" t="s">
        <v>48</v>
      </c>
      <c r="F99" s="37" t="s">
        <v>276</v>
      </c>
      <c r="G99" s="37" t="s">
        <v>258</v>
      </c>
      <c r="H99" s="37">
        <v>2008</v>
      </c>
      <c r="I99" s="48" t="s">
        <v>445</v>
      </c>
      <c r="J99" s="37">
        <v>6871</v>
      </c>
      <c r="K99" s="37"/>
      <c r="L99" s="37" t="s">
        <v>446</v>
      </c>
      <c r="M99" s="37">
        <v>2</v>
      </c>
      <c r="N99" s="37"/>
      <c r="O99" s="50"/>
    </row>
    <row r="100" spans="1:15" ht="15" customHeight="1" x14ac:dyDescent="0.3">
      <c r="A100" s="67">
        <f t="shared" si="1"/>
        <v>99</v>
      </c>
      <c r="B100" s="35">
        <v>45214</v>
      </c>
      <c r="C100" s="35">
        <v>45579</v>
      </c>
      <c r="D100" s="56" t="s">
        <v>277</v>
      </c>
      <c r="E100" s="36" t="s">
        <v>278</v>
      </c>
      <c r="F100" s="37" t="s">
        <v>279</v>
      </c>
      <c r="G100" s="37" t="s">
        <v>0</v>
      </c>
      <c r="H100" s="37">
        <v>2007</v>
      </c>
      <c r="I100" s="17" t="s">
        <v>280</v>
      </c>
      <c r="J100" s="37"/>
      <c r="K100" s="37">
        <v>680</v>
      </c>
      <c r="L100" s="37"/>
      <c r="M100" s="37"/>
      <c r="N100" s="37">
        <v>900</v>
      </c>
      <c r="O100" s="50"/>
    </row>
    <row r="101" spans="1:15" ht="15" customHeight="1" x14ac:dyDescent="0.3">
      <c r="A101" s="67">
        <f t="shared" si="1"/>
        <v>100</v>
      </c>
      <c r="B101" s="35">
        <v>45221</v>
      </c>
      <c r="C101" s="35">
        <v>45586</v>
      </c>
      <c r="D101" s="56" t="s">
        <v>83</v>
      </c>
      <c r="E101" s="36" t="s">
        <v>6</v>
      </c>
      <c r="F101" s="37" t="s">
        <v>281</v>
      </c>
      <c r="G101" s="37" t="s">
        <v>85</v>
      </c>
      <c r="H101" s="37">
        <v>2009</v>
      </c>
      <c r="I101" s="17" t="s">
        <v>282</v>
      </c>
      <c r="J101" s="37"/>
      <c r="K101" s="37"/>
      <c r="L101" s="37"/>
      <c r="M101" s="37">
        <v>1</v>
      </c>
      <c r="N101" s="37"/>
      <c r="O101" s="50"/>
    </row>
    <row r="102" spans="1:15" ht="15" customHeight="1" x14ac:dyDescent="0.3">
      <c r="A102" s="67">
        <f t="shared" si="1"/>
        <v>101</v>
      </c>
      <c r="B102" s="35">
        <v>45222</v>
      </c>
      <c r="C102" s="35">
        <v>45587</v>
      </c>
      <c r="D102" s="56" t="s">
        <v>283</v>
      </c>
      <c r="E102" s="36" t="s">
        <v>48</v>
      </c>
      <c r="F102" s="37" t="s">
        <v>221</v>
      </c>
      <c r="G102" s="37" t="s">
        <v>5</v>
      </c>
      <c r="H102" s="37">
        <v>2007</v>
      </c>
      <c r="I102" s="17" t="s">
        <v>284</v>
      </c>
      <c r="J102" s="37">
        <v>10518</v>
      </c>
      <c r="K102" s="37"/>
      <c r="L102" s="37" t="s">
        <v>447</v>
      </c>
      <c r="M102" s="37">
        <v>3</v>
      </c>
      <c r="N102" s="37"/>
      <c r="O102" s="50"/>
    </row>
    <row r="103" spans="1:15" ht="15" customHeight="1" x14ac:dyDescent="0.3">
      <c r="A103" s="67">
        <f t="shared" si="1"/>
        <v>102</v>
      </c>
      <c r="B103" s="34">
        <v>45225</v>
      </c>
      <c r="C103" s="34">
        <v>45590</v>
      </c>
      <c r="D103" s="55" t="s">
        <v>448</v>
      </c>
      <c r="E103" s="17" t="s">
        <v>6</v>
      </c>
      <c r="F103" s="17" t="s">
        <v>360</v>
      </c>
      <c r="G103" s="17" t="s">
        <v>5</v>
      </c>
      <c r="H103" s="17">
        <v>2011</v>
      </c>
      <c r="I103" s="17" t="s">
        <v>449</v>
      </c>
      <c r="J103" s="17">
        <v>7146</v>
      </c>
      <c r="K103" s="17">
        <v>5625</v>
      </c>
      <c r="L103" s="17"/>
      <c r="M103" s="17">
        <v>3</v>
      </c>
      <c r="N103" s="17">
        <v>18000</v>
      </c>
      <c r="O103" s="50"/>
    </row>
    <row r="104" spans="1:15" ht="15" customHeight="1" x14ac:dyDescent="0.3">
      <c r="A104" s="67">
        <f t="shared" si="1"/>
        <v>103</v>
      </c>
      <c r="B104" s="34">
        <v>45226</v>
      </c>
      <c r="C104" s="34">
        <v>45591</v>
      </c>
      <c r="D104" s="56" t="s">
        <v>289</v>
      </c>
      <c r="E104" s="36" t="s">
        <v>84</v>
      </c>
      <c r="F104" s="37" t="s">
        <v>290</v>
      </c>
      <c r="G104" s="37" t="s">
        <v>136</v>
      </c>
      <c r="H104" s="37">
        <v>2020</v>
      </c>
      <c r="I104" s="17" t="s">
        <v>291</v>
      </c>
      <c r="J104" s="49"/>
      <c r="K104" s="32">
        <v>760</v>
      </c>
      <c r="L104" s="17" t="s">
        <v>450</v>
      </c>
      <c r="M104" s="37">
        <v>2</v>
      </c>
      <c r="N104" s="49"/>
      <c r="O104" s="50"/>
    </row>
    <row r="105" spans="1:15" ht="15" customHeight="1" x14ac:dyDescent="0.3">
      <c r="A105" s="67">
        <f t="shared" si="1"/>
        <v>104</v>
      </c>
      <c r="B105" s="35">
        <v>45230</v>
      </c>
      <c r="C105" s="35">
        <v>45595</v>
      </c>
      <c r="D105" s="56" t="s">
        <v>285</v>
      </c>
      <c r="E105" s="36" t="s">
        <v>286</v>
      </c>
      <c r="F105" s="37" t="s">
        <v>287</v>
      </c>
      <c r="G105" s="37" t="s">
        <v>0</v>
      </c>
      <c r="H105" s="37">
        <v>2004</v>
      </c>
      <c r="I105" s="17" t="s">
        <v>288</v>
      </c>
      <c r="J105" s="37"/>
      <c r="K105" s="37">
        <v>2400</v>
      </c>
      <c r="L105" s="37"/>
      <c r="M105" s="37"/>
      <c r="N105" s="37">
        <v>3000</v>
      </c>
      <c r="O105" s="50"/>
    </row>
    <row r="106" spans="1:15" ht="15" customHeight="1" x14ac:dyDescent="0.3">
      <c r="A106" s="67">
        <f t="shared" si="1"/>
        <v>105</v>
      </c>
      <c r="B106" s="35">
        <v>45234</v>
      </c>
      <c r="C106" s="35">
        <v>45599</v>
      </c>
      <c r="D106" s="56" t="s">
        <v>292</v>
      </c>
      <c r="E106" s="36" t="s">
        <v>6</v>
      </c>
      <c r="F106" s="37" t="s">
        <v>70</v>
      </c>
      <c r="G106" s="37" t="s">
        <v>5</v>
      </c>
      <c r="H106" s="37">
        <v>2002</v>
      </c>
      <c r="I106" s="37" t="s">
        <v>293</v>
      </c>
      <c r="J106" s="37">
        <v>6500</v>
      </c>
      <c r="K106" s="37">
        <v>4400</v>
      </c>
      <c r="L106" s="37"/>
      <c r="M106" s="37">
        <v>3</v>
      </c>
      <c r="N106" s="37"/>
      <c r="O106" s="50"/>
    </row>
    <row r="107" spans="1:15" ht="15" customHeight="1" x14ac:dyDescent="0.3">
      <c r="A107" s="67">
        <f t="shared" si="1"/>
        <v>106</v>
      </c>
      <c r="B107" s="35">
        <v>45242</v>
      </c>
      <c r="C107" s="35">
        <v>45607</v>
      </c>
      <c r="D107" s="56" t="s">
        <v>451</v>
      </c>
      <c r="E107" s="36" t="s">
        <v>294</v>
      </c>
      <c r="F107" s="37" t="s">
        <v>295</v>
      </c>
      <c r="G107" s="37" t="s">
        <v>85</v>
      </c>
      <c r="H107" s="37">
        <v>1998</v>
      </c>
      <c r="I107" s="37">
        <v>567</v>
      </c>
      <c r="J107" s="37"/>
      <c r="K107" s="37"/>
      <c r="L107" s="37"/>
      <c r="M107" s="37">
        <v>1</v>
      </c>
      <c r="N107" s="37"/>
      <c r="O107" s="50"/>
    </row>
    <row r="108" spans="1:15" ht="15" customHeight="1" x14ac:dyDescent="0.3">
      <c r="A108" s="67">
        <f t="shared" si="1"/>
        <v>107</v>
      </c>
      <c r="B108" s="35">
        <v>45242</v>
      </c>
      <c r="C108" s="35">
        <v>45607</v>
      </c>
      <c r="D108" s="56" t="s">
        <v>451</v>
      </c>
      <c r="E108" s="36" t="s">
        <v>296</v>
      </c>
      <c r="F108" s="37" t="s">
        <v>297</v>
      </c>
      <c r="G108" s="37" t="s">
        <v>85</v>
      </c>
      <c r="H108" s="37">
        <v>1988</v>
      </c>
      <c r="I108" s="37" t="s">
        <v>298</v>
      </c>
      <c r="J108" s="37"/>
      <c r="K108" s="37"/>
      <c r="L108" s="37"/>
      <c r="M108" s="37">
        <v>1</v>
      </c>
      <c r="N108" s="37"/>
      <c r="O108" s="50"/>
    </row>
    <row r="109" spans="1:15" ht="15" customHeight="1" x14ac:dyDescent="0.3">
      <c r="A109" s="67">
        <f t="shared" si="1"/>
        <v>108</v>
      </c>
      <c r="B109" s="35">
        <v>45243</v>
      </c>
      <c r="C109" s="35">
        <v>45608</v>
      </c>
      <c r="D109" s="56" t="s">
        <v>451</v>
      </c>
      <c r="E109" s="36" t="s">
        <v>299</v>
      </c>
      <c r="F109" s="37" t="s">
        <v>300</v>
      </c>
      <c r="G109" s="37" t="s">
        <v>85</v>
      </c>
      <c r="H109" s="37">
        <v>1995</v>
      </c>
      <c r="I109" s="37" t="s">
        <v>301</v>
      </c>
      <c r="J109" s="37"/>
      <c r="K109" s="37"/>
      <c r="L109" s="37"/>
      <c r="M109" s="37">
        <v>1</v>
      </c>
      <c r="N109" s="37"/>
      <c r="O109" s="50"/>
    </row>
    <row r="110" spans="1:15" ht="15" customHeight="1" x14ac:dyDescent="0.3">
      <c r="A110" s="67">
        <f t="shared" si="1"/>
        <v>109</v>
      </c>
      <c r="B110" s="35">
        <v>45249</v>
      </c>
      <c r="C110" s="35">
        <v>45614</v>
      </c>
      <c r="D110" s="56" t="s">
        <v>302</v>
      </c>
      <c r="E110" s="36" t="s">
        <v>3</v>
      </c>
      <c r="F110" s="37" t="s">
        <v>303</v>
      </c>
      <c r="G110" s="37" t="s">
        <v>24</v>
      </c>
      <c r="H110" s="37">
        <v>1998</v>
      </c>
      <c r="I110" s="37" t="s">
        <v>304</v>
      </c>
      <c r="J110" s="37">
        <v>15200</v>
      </c>
      <c r="K110" s="37"/>
      <c r="L110" s="37"/>
      <c r="M110" s="37">
        <v>3</v>
      </c>
      <c r="N110" s="37"/>
      <c r="O110" s="50"/>
    </row>
    <row r="111" spans="1:15" ht="15" customHeight="1" x14ac:dyDescent="0.3">
      <c r="A111" s="67">
        <f t="shared" si="1"/>
        <v>110</v>
      </c>
      <c r="B111" s="35">
        <v>45249</v>
      </c>
      <c r="C111" s="35">
        <v>45614</v>
      </c>
      <c r="D111" s="56" t="s">
        <v>305</v>
      </c>
      <c r="E111" s="36" t="s">
        <v>76</v>
      </c>
      <c r="F111" s="37" t="s">
        <v>306</v>
      </c>
      <c r="G111" s="37" t="s">
        <v>0</v>
      </c>
      <c r="H111" s="37">
        <v>2013</v>
      </c>
      <c r="I111" s="37" t="s">
        <v>307</v>
      </c>
      <c r="J111" s="37"/>
      <c r="K111" s="37">
        <v>4000</v>
      </c>
      <c r="L111" s="37"/>
      <c r="M111" s="37"/>
      <c r="N111" s="37"/>
      <c r="O111" s="50"/>
    </row>
    <row r="112" spans="1:15" ht="15" customHeight="1" x14ac:dyDescent="0.3">
      <c r="A112" s="67">
        <f t="shared" si="1"/>
        <v>111</v>
      </c>
      <c r="B112" s="35">
        <v>45251</v>
      </c>
      <c r="C112" s="35">
        <v>45616</v>
      </c>
      <c r="D112" s="56" t="s">
        <v>308</v>
      </c>
      <c r="E112" s="36" t="s">
        <v>48</v>
      </c>
      <c r="F112" s="37" t="s">
        <v>309</v>
      </c>
      <c r="G112" s="37" t="s">
        <v>5</v>
      </c>
      <c r="H112" s="37">
        <v>2007</v>
      </c>
      <c r="I112" s="37" t="s">
        <v>310</v>
      </c>
      <c r="J112" s="37">
        <v>15420</v>
      </c>
      <c r="K112" s="37">
        <v>10700</v>
      </c>
      <c r="L112" s="46"/>
      <c r="M112" s="37">
        <v>2</v>
      </c>
      <c r="N112" s="37"/>
      <c r="O112" s="50"/>
    </row>
    <row r="113" spans="1:15" ht="15" customHeight="1" x14ac:dyDescent="0.3">
      <c r="A113" s="67">
        <f t="shared" si="1"/>
        <v>112</v>
      </c>
      <c r="B113" s="35">
        <v>45252</v>
      </c>
      <c r="C113" s="35">
        <v>45617</v>
      </c>
      <c r="D113" s="56" t="s">
        <v>451</v>
      </c>
      <c r="E113" s="36" t="s">
        <v>452</v>
      </c>
      <c r="F113" s="37" t="s">
        <v>453</v>
      </c>
      <c r="G113" s="37" t="s">
        <v>454</v>
      </c>
      <c r="H113" s="37">
        <v>2012</v>
      </c>
      <c r="I113" s="37"/>
      <c r="J113" s="37"/>
      <c r="K113" s="37"/>
      <c r="L113" s="46" t="s">
        <v>466</v>
      </c>
      <c r="M113" s="37"/>
      <c r="N113" s="37"/>
      <c r="O113" s="50"/>
    </row>
    <row r="114" spans="1:15" ht="15" customHeight="1" x14ac:dyDescent="0.3">
      <c r="A114" s="67">
        <f t="shared" si="1"/>
        <v>113</v>
      </c>
      <c r="B114" s="35">
        <v>45254</v>
      </c>
      <c r="C114" s="35">
        <v>45619</v>
      </c>
      <c r="D114" s="56" t="s">
        <v>311</v>
      </c>
      <c r="E114" s="36" t="s">
        <v>48</v>
      </c>
      <c r="F114" s="37" t="s">
        <v>312</v>
      </c>
      <c r="G114" s="37" t="s">
        <v>5</v>
      </c>
      <c r="H114" s="37">
        <v>2010</v>
      </c>
      <c r="I114" s="37" t="s">
        <v>313</v>
      </c>
      <c r="J114" s="37">
        <v>18250</v>
      </c>
      <c r="K114" s="37"/>
      <c r="L114" s="46"/>
      <c r="M114" s="37">
        <v>2</v>
      </c>
      <c r="N114" s="37"/>
      <c r="O114" s="50"/>
    </row>
    <row r="115" spans="1:15" ht="15" customHeight="1" x14ac:dyDescent="0.3">
      <c r="A115" s="67">
        <f t="shared" si="1"/>
        <v>114</v>
      </c>
      <c r="B115" s="35">
        <v>45255</v>
      </c>
      <c r="C115" s="35">
        <v>45620</v>
      </c>
      <c r="D115" s="56" t="s">
        <v>451</v>
      </c>
      <c r="E115" s="36" t="s">
        <v>314</v>
      </c>
      <c r="F115" s="37" t="s">
        <v>315</v>
      </c>
      <c r="G115" s="37" t="s">
        <v>316</v>
      </c>
      <c r="H115" s="37">
        <v>2008</v>
      </c>
      <c r="I115" s="17" t="s">
        <v>317</v>
      </c>
      <c r="J115" s="37"/>
      <c r="K115" s="37"/>
      <c r="L115" s="37"/>
      <c r="M115" s="37"/>
      <c r="N115" s="37"/>
      <c r="O115" s="50"/>
    </row>
    <row r="116" spans="1:15" ht="15" customHeight="1" x14ac:dyDescent="0.3">
      <c r="A116" s="67">
        <f t="shared" si="1"/>
        <v>115</v>
      </c>
      <c r="B116" s="35">
        <v>45255</v>
      </c>
      <c r="C116" s="35">
        <v>45620</v>
      </c>
      <c r="D116" s="56" t="s">
        <v>451</v>
      </c>
      <c r="E116" s="36" t="s">
        <v>318</v>
      </c>
      <c r="F116" s="37" t="s">
        <v>319</v>
      </c>
      <c r="G116" s="37" t="s">
        <v>316</v>
      </c>
      <c r="H116" s="37">
        <v>2014</v>
      </c>
      <c r="I116" s="17">
        <v>13122691006</v>
      </c>
      <c r="J116" s="37"/>
      <c r="K116" s="37"/>
      <c r="L116" s="37"/>
      <c r="M116" s="37"/>
      <c r="N116" s="37"/>
      <c r="O116" s="50"/>
    </row>
    <row r="117" spans="1:15" ht="15" customHeight="1" x14ac:dyDescent="0.3">
      <c r="A117" s="67">
        <f t="shared" si="1"/>
        <v>116</v>
      </c>
      <c r="B117" s="41">
        <v>45260</v>
      </c>
      <c r="C117" s="41">
        <v>45625</v>
      </c>
      <c r="D117" s="56" t="s">
        <v>451</v>
      </c>
      <c r="E117" s="36" t="s">
        <v>455</v>
      </c>
      <c r="F117" s="37" t="s">
        <v>340</v>
      </c>
      <c r="G117" s="37" t="s">
        <v>454</v>
      </c>
      <c r="H117" s="37">
        <v>2009</v>
      </c>
      <c r="I117" s="37" t="s">
        <v>340</v>
      </c>
      <c r="J117" s="49"/>
      <c r="K117" s="49"/>
      <c r="L117" s="46" t="s">
        <v>467</v>
      </c>
      <c r="M117" s="49"/>
      <c r="N117" s="49"/>
      <c r="O117" s="50"/>
    </row>
    <row r="118" spans="1:15" ht="15" customHeight="1" x14ac:dyDescent="0.3">
      <c r="A118" s="67">
        <f t="shared" si="1"/>
        <v>117</v>
      </c>
      <c r="B118" s="34">
        <v>45260</v>
      </c>
      <c r="C118" s="34">
        <v>45625</v>
      </c>
      <c r="D118" s="56" t="s">
        <v>451</v>
      </c>
      <c r="E118" s="36" t="s">
        <v>456</v>
      </c>
      <c r="F118" s="37" t="s">
        <v>457</v>
      </c>
      <c r="G118" s="37" t="s">
        <v>458</v>
      </c>
      <c r="H118" s="37">
        <v>2009</v>
      </c>
      <c r="I118" s="37" t="s">
        <v>459</v>
      </c>
      <c r="J118" s="49"/>
      <c r="K118" s="49"/>
      <c r="L118" s="46" t="s">
        <v>468</v>
      </c>
      <c r="M118" s="49"/>
      <c r="N118" s="49"/>
      <c r="O118" s="50"/>
    </row>
    <row r="119" spans="1:15" ht="15" customHeight="1" x14ac:dyDescent="0.3">
      <c r="A119" s="67">
        <f t="shared" si="1"/>
        <v>118</v>
      </c>
      <c r="B119" s="35">
        <v>45264</v>
      </c>
      <c r="C119" s="35">
        <v>45629</v>
      </c>
      <c r="D119" s="56" t="s">
        <v>320</v>
      </c>
      <c r="E119" s="36" t="s">
        <v>48</v>
      </c>
      <c r="F119" s="37" t="s">
        <v>221</v>
      </c>
      <c r="G119" s="37" t="s">
        <v>5</v>
      </c>
      <c r="H119" s="37">
        <v>2008</v>
      </c>
      <c r="I119" s="37" t="s">
        <v>321</v>
      </c>
      <c r="J119" s="17">
        <v>12180</v>
      </c>
      <c r="K119" s="17">
        <v>7080</v>
      </c>
      <c r="L119" s="17"/>
      <c r="M119" s="17">
        <v>3</v>
      </c>
      <c r="N119" s="17"/>
      <c r="O119" s="50"/>
    </row>
    <row r="120" spans="1:15" ht="15" customHeight="1" x14ac:dyDescent="0.3">
      <c r="A120" s="67">
        <f t="shared" si="1"/>
        <v>119</v>
      </c>
      <c r="B120" s="35">
        <v>45267</v>
      </c>
      <c r="C120" s="35">
        <v>45632</v>
      </c>
      <c r="D120" s="56" t="s">
        <v>462</v>
      </c>
      <c r="E120" s="36" t="s">
        <v>6</v>
      </c>
      <c r="F120" s="37" t="s">
        <v>463</v>
      </c>
      <c r="G120" s="37" t="s">
        <v>5</v>
      </c>
      <c r="H120" s="37">
        <v>2023</v>
      </c>
      <c r="I120" s="37" t="s">
        <v>464</v>
      </c>
      <c r="J120" s="17">
        <v>7698</v>
      </c>
      <c r="K120" s="17">
        <v>8835</v>
      </c>
      <c r="L120" s="17" t="s">
        <v>465</v>
      </c>
      <c r="M120" s="17">
        <v>2</v>
      </c>
      <c r="N120" s="17"/>
      <c r="O120" s="50"/>
    </row>
    <row r="121" spans="1:15" ht="15" customHeight="1" x14ac:dyDescent="0.3">
      <c r="A121" s="67">
        <f t="shared" si="1"/>
        <v>120</v>
      </c>
      <c r="B121" s="35">
        <v>45267</v>
      </c>
      <c r="C121" s="35">
        <v>45632</v>
      </c>
      <c r="D121" s="56" t="s">
        <v>322</v>
      </c>
      <c r="E121" s="36" t="s">
        <v>6</v>
      </c>
      <c r="F121" s="37" t="s">
        <v>323</v>
      </c>
      <c r="G121" s="37" t="s">
        <v>5</v>
      </c>
      <c r="H121" s="37">
        <v>2004</v>
      </c>
      <c r="I121" s="37" t="s">
        <v>324</v>
      </c>
      <c r="J121" s="17">
        <v>12340</v>
      </c>
      <c r="K121" s="17">
        <v>12460</v>
      </c>
      <c r="L121" s="17"/>
      <c r="M121" s="17">
        <v>2</v>
      </c>
      <c r="N121" s="17"/>
      <c r="O121" s="50"/>
    </row>
    <row r="122" spans="1:15" ht="15" customHeight="1" x14ac:dyDescent="0.3">
      <c r="A122" s="67">
        <f t="shared" si="1"/>
        <v>121</v>
      </c>
      <c r="B122" s="35">
        <v>45268</v>
      </c>
      <c r="C122" s="35">
        <v>45633</v>
      </c>
      <c r="D122" s="66" t="s">
        <v>460</v>
      </c>
      <c r="E122" s="22" t="s">
        <v>6</v>
      </c>
      <c r="F122" s="22" t="s">
        <v>330</v>
      </c>
      <c r="G122" s="22" t="s">
        <v>5</v>
      </c>
      <c r="H122" s="22">
        <v>2009</v>
      </c>
      <c r="I122" s="22" t="s">
        <v>354</v>
      </c>
      <c r="J122" s="22">
        <v>7146</v>
      </c>
      <c r="K122" s="22">
        <v>12780</v>
      </c>
      <c r="L122" s="22" t="s">
        <v>469</v>
      </c>
      <c r="M122" s="22">
        <v>2</v>
      </c>
      <c r="N122" s="22"/>
      <c r="O122" s="50"/>
    </row>
    <row r="123" spans="1:15" s="10" customFormat="1" ht="24" customHeight="1" x14ac:dyDescent="0.3">
      <c r="A123" s="67">
        <f t="shared" si="1"/>
        <v>122</v>
      </c>
      <c r="B123" s="35">
        <v>45269</v>
      </c>
      <c r="C123" s="35">
        <v>45634</v>
      </c>
      <c r="D123" s="56" t="s">
        <v>326</v>
      </c>
      <c r="E123" s="36" t="s">
        <v>128</v>
      </c>
      <c r="F123" s="37" t="s">
        <v>327</v>
      </c>
      <c r="G123" s="37" t="s">
        <v>0</v>
      </c>
      <c r="H123" s="37">
        <v>2004</v>
      </c>
      <c r="I123" s="37" t="s">
        <v>328</v>
      </c>
      <c r="J123" s="37"/>
      <c r="K123" s="37">
        <v>12200</v>
      </c>
      <c r="L123" s="37"/>
      <c r="M123" s="37"/>
      <c r="N123" s="37">
        <v>16000</v>
      </c>
      <c r="O123" s="62"/>
    </row>
    <row r="124" spans="1:15" ht="15" customHeight="1" x14ac:dyDescent="0.3">
      <c r="A124" s="67">
        <f t="shared" si="1"/>
        <v>123</v>
      </c>
      <c r="B124" s="34">
        <v>45274</v>
      </c>
      <c r="C124" s="34">
        <v>45639</v>
      </c>
      <c r="D124" s="55" t="s">
        <v>329</v>
      </c>
      <c r="E124" s="17" t="s">
        <v>6</v>
      </c>
      <c r="F124" s="17" t="s">
        <v>330</v>
      </c>
      <c r="G124" s="17" t="s">
        <v>5</v>
      </c>
      <c r="H124" s="17">
        <v>2009</v>
      </c>
      <c r="I124" s="17" t="s">
        <v>331</v>
      </c>
      <c r="J124" s="17">
        <v>7146</v>
      </c>
      <c r="K124" s="17">
        <v>12780</v>
      </c>
      <c r="L124" s="17" t="s">
        <v>470</v>
      </c>
      <c r="M124" s="17">
        <v>2</v>
      </c>
      <c r="N124" s="17"/>
      <c r="O124" s="50"/>
    </row>
    <row r="125" spans="1:15" ht="15" customHeight="1" x14ac:dyDescent="0.3">
      <c r="A125" s="67">
        <f t="shared" si="1"/>
        <v>124</v>
      </c>
      <c r="B125" s="35">
        <v>45276</v>
      </c>
      <c r="C125" s="35">
        <v>45641</v>
      </c>
      <c r="D125" s="56" t="s">
        <v>332</v>
      </c>
      <c r="E125" s="36" t="s">
        <v>48</v>
      </c>
      <c r="F125" s="37" t="s">
        <v>333</v>
      </c>
      <c r="G125" s="37" t="s">
        <v>5</v>
      </c>
      <c r="H125" s="37">
        <v>2008</v>
      </c>
      <c r="I125" s="37" t="s">
        <v>334</v>
      </c>
      <c r="J125" s="37">
        <v>12181</v>
      </c>
      <c r="K125" s="37">
        <v>7560</v>
      </c>
      <c r="L125" s="37"/>
      <c r="M125" s="37">
        <v>3</v>
      </c>
      <c r="N125" s="37"/>
      <c r="O125" s="50"/>
    </row>
    <row r="126" spans="1:15" ht="15" customHeight="1" x14ac:dyDescent="0.3">
      <c r="A126" s="67">
        <f t="shared" si="1"/>
        <v>125</v>
      </c>
      <c r="B126" s="35">
        <v>45280</v>
      </c>
      <c r="C126" s="35">
        <v>45645</v>
      </c>
      <c r="D126" s="56" t="s">
        <v>461</v>
      </c>
      <c r="E126" s="36" t="s">
        <v>84</v>
      </c>
      <c r="F126" s="37" t="s">
        <v>335</v>
      </c>
      <c r="G126" s="44" t="s">
        <v>336</v>
      </c>
      <c r="H126" s="37">
        <v>2017</v>
      </c>
      <c r="I126" s="37" t="s">
        <v>337</v>
      </c>
      <c r="J126" s="37"/>
      <c r="K126" s="37"/>
      <c r="L126" s="37"/>
      <c r="M126" s="37">
        <v>1</v>
      </c>
      <c r="N126" s="37"/>
      <c r="O126" s="50"/>
    </row>
    <row r="127" spans="1:15" s="10" customFormat="1" ht="24" customHeight="1" x14ac:dyDescent="0.3">
      <c r="A127" s="67">
        <f t="shared" si="1"/>
        <v>126</v>
      </c>
      <c r="B127" s="35">
        <v>45282</v>
      </c>
      <c r="C127" s="35">
        <v>45647</v>
      </c>
      <c r="D127" s="56" t="s">
        <v>338</v>
      </c>
      <c r="E127" s="36" t="s">
        <v>339</v>
      </c>
      <c r="F127" s="37" t="s">
        <v>340</v>
      </c>
      <c r="G127" s="37" t="s">
        <v>477</v>
      </c>
      <c r="H127" s="37">
        <v>2009</v>
      </c>
      <c r="I127" s="17" t="s">
        <v>341</v>
      </c>
      <c r="J127" s="17">
        <v>5000</v>
      </c>
      <c r="K127" s="17">
        <v>2000</v>
      </c>
      <c r="L127" s="17"/>
      <c r="M127" s="17"/>
      <c r="N127" s="17">
        <v>25000</v>
      </c>
      <c r="O127" s="62"/>
    </row>
    <row r="128" spans="1:15" s="6" customFormat="1" ht="15" customHeight="1" x14ac:dyDescent="0.3">
      <c r="A128" s="67">
        <f t="shared" si="1"/>
        <v>127</v>
      </c>
      <c r="B128" s="38">
        <v>45282</v>
      </c>
      <c r="C128" s="38">
        <v>45647</v>
      </c>
      <c r="D128" s="57" t="s">
        <v>342</v>
      </c>
      <c r="E128" s="39" t="s">
        <v>3</v>
      </c>
      <c r="F128" s="40" t="s">
        <v>343</v>
      </c>
      <c r="G128" s="40" t="s">
        <v>24</v>
      </c>
      <c r="H128" s="40">
        <v>1998</v>
      </c>
      <c r="I128" s="32" t="s">
        <v>344</v>
      </c>
      <c r="J128" s="32">
        <v>2400</v>
      </c>
      <c r="K128" s="32">
        <v>7630</v>
      </c>
      <c r="L128" s="32"/>
      <c r="M128" s="32">
        <v>2</v>
      </c>
      <c r="N128" s="32"/>
      <c r="O128" s="62" t="s">
        <v>471</v>
      </c>
    </row>
    <row r="129" spans="1:15" ht="15" customHeight="1" x14ac:dyDescent="0.3">
      <c r="A129" s="67">
        <f t="shared" si="1"/>
        <v>128</v>
      </c>
      <c r="B129" s="35">
        <v>45282</v>
      </c>
      <c r="C129" s="35">
        <v>45647</v>
      </c>
      <c r="D129" s="56" t="s">
        <v>345</v>
      </c>
      <c r="E129" s="36" t="s">
        <v>339</v>
      </c>
      <c r="F129" s="37" t="s">
        <v>346</v>
      </c>
      <c r="G129" s="37" t="s">
        <v>347</v>
      </c>
      <c r="H129" s="37">
        <v>2009</v>
      </c>
      <c r="I129" s="17" t="s">
        <v>348</v>
      </c>
      <c r="J129" s="17"/>
      <c r="K129" s="17">
        <v>3500</v>
      </c>
      <c r="L129" s="17"/>
      <c r="M129" s="17"/>
      <c r="N129" s="17">
        <v>15000</v>
      </c>
      <c r="O129" s="50"/>
    </row>
    <row r="130" spans="1:15" ht="15" customHeight="1" x14ac:dyDescent="0.3">
      <c r="A130" s="67">
        <f t="shared" si="1"/>
        <v>129</v>
      </c>
      <c r="B130" s="35">
        <v>44927</v>
      </c>
      <c r="C130" s="35">
        <v>45657</v>
      </c>
      <c r="D130" s="56" t="s">
        <v>349</v>
      </c>
      <c r="E130" s="36" t="s">
        <v>350</v>
      </c>
      <c r="F130" s="37" t="s">
        <v>351</v>
      </c>
      <c r="G130" s="37" t="s">
        <v>24</v>
      </c>
      <c r="H130" s="37">
        <v>1998</v>
      </c>
      <c r="I130" s="17">
        <v>8020101</v>
      </c>
      <c r="J130" s="17">
        <v>11100</v>
      </c>
      <c r="K130" s="17">
        <v>8000</v>
      </c>
      <c r="L130" s="17"/>
      <c r="M130" s="17">
        <v>2</v>
      </c>
      <c r="N130" s="17"/>
      <c r="O130" s="50"/>
    </row>
    <row r="131" spans="1:15" ht="15" customHeight="1" x14ac:dyDescent="0.3">
      <c r="A131" s="67">
        <f t="shared" si="1"/>
        <v>130</v>
      </c>
      <c r="B131" s="38">
        <v>44927</v>
      </c>
      <c r="C131" s="38">
        <v>45657</v>
      </c>
      <c r="D131" s="57" t="s">
        <v>352</v>
      </c>
      <c r="E131" s="39" t="s">
        <v>3</v>
      </c>
      <c r="F131" s="40" t="s">
        <v>23</v>
      </c>
      <c r="G131" s="40" t="s">
        <v>24</v>
      </c>
      <c r="H131" s="40">
        <v>1998</v>
      </c>
      <c r="I131" s="32" t="s">
        <v>353</v>
      </c>
      <c r="J131" s="32">
        <v>4000</v>
      </c>
      <c r="K131" s="32"/>
      <c r="L131" s="32"/>
      <c r="M131" s="32">
        <v>3</v>
      </c>
      <c r="N131" s="32"/>
      <c r="O131" s="62" t="s">
        <v>471</v>
      </c>
    </row>
  </sheetData>
  <autoFilter ref="A1:O131" xr:uid="{00000000-0009-0000-0000-000000000000}"/>
  <phoneticPr fontId="2" type="noConversion"/>
  <pageMargins left="0.7" right="0.7" top="0.75" bottom="0.75" header="0.3" footer="0.3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</dc:creator>
  <cp:lastModifiedBy>Monika Pietrak</cp:lastModifiedBy>
  <cp:lastPrinted>2024-01-29T08:35:59Z</cp:lastPrinted>
  <dcterms:created xsi:type="dcterms:W3CDTF">2016-01-29T09:12:42Z</dcterms:created>
  <dcterms:modified xsi:type="dcterms:W3CDTF">2024-01-29T10:37:41Z</dcterms:modified>
</cp:coreProperties>
</file>