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 l="1"/>
  <c r="F13" l="1"/>
  <c r="F14" s="1"/>
</calcChain>
</file>

<file path=xl/sharedStrings.xml><?xml version="1.0" encoding="utf-8"?>
<sst xmlns="http://schemas.openxmlformats.org/spreadsheetml/2006/main" count="39" uniqueCount="26">
  <si>
    <t>/Wykonawca/</t>
  </si>
  <si>
    <t>RAZEM BRUTTO</t>
  </si>
  <si>
    <t>VAT</t>
  </si>
  <si>
    <t>RAZEM NETTO</t>
  </si>
  <si>
    <t>szt.</t>
  </si>
  <si>
    <t>[zł]</t>
  </si>
  <si>
    <t>---</t>
  </si>
  <si>
    <t>J. m.</t>
  </si>
  <si>
    <t>Ilość</t>
  </si>
  <si>
    <t>Producent / model / parametry techniczne</t>
  </si>
  <si>
    <t>Produkt</t>
  </si>
  <si>
    <t>Wykaz ilościowo-asortymentowy - KWP we Wrocławiu</t>
  </si>
  <si>
    <t>Cena
netto</t>
  </si>
  <si>
    <t>Wartość
netto</t>
  </si>
  <si>
    <t>Pamięć RAM</t>
  </si>
  <si>
    <t>Płyta główna</t>
  </si>
  <si>
    <t>Procesor</t>
  </si>
  <si>
    <t>Karta graficzna</t>
  </si>
  <si>
    <t>DDR4 SODIMM 4GB 2400MHz (PC4-19200), GoodRam, Crucial, Kingstone, Hynix</t>
  </si>
  <si>
    <t>DDR3 SODIMM 8 GB (1x8 GB) 1600 MHz (PC3-12800), GoodRam, GR1600S364L11/8G</t>
  </si>
  <si>
    <t>DDR3 8 GB (1x8 GB) 1600 MHz (PC3-12800), GoodRam, GR1600D364L11/8G</t>
  </si>
  <si>
    <t>DDR4 8 GB (1x8 GB) 2400 MHz (PC4-19200), GoodRam, GR2400D464L17S/8G</t>
  </si>
  <si>
    <t>GeForce GT 730 4GB DDR3 128-Bit D-SUB/DVI/HDMI, AFOX, AF730-4096D3L4</t>
  </si>
  <si>
    <t>AMD Ryzen 3 4300G AM4 dedykowane chłodzenie, AMD, 100-100000144BOX</t>
  </si>
  <si>
    <t>Socket AM4, AMD A520, DDR4, Gigabyte, A520M S2H (rev. 1.x)</t>
  </si>
  <si>
    <t>Zapotrzebowanie nr 01/07/WTI/2023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</si>
</sst>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5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164" fontId="2" fillId="0" borderId="0" xfId="1" applyNumberFormat="1" applyFont="1"/>
    <xf numFmtId="0" fontId="2" fillId="0" borderId="0" xfId="1" applyFont="1"/>
    <xf numFmtId="0" fontId="4" fillId="0" borderId="0" xfId="1" applyFont="1" applyAlignment="1">
      <alignment horizontal="right"/>
    </xf>
    <xf numFmtId="164" fontId="1" fillId="0" borderId="0" xfId="1" applyNumberFormat="1"/>
    <xf numFmtId="0" fontId="2" fillId="0" borderId="8" xfId="1" quotePrefix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40" fontId="3" fillId="0" borderId="5" xfId="1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13" xfId="1" applyFont="1" applyBorder="1" applyAlignment="1">
      <alignment horizontal="center"/>
    </xf>
    <xf numFmtId="0" fontId="2" fillId="0" borderId="7" xfId="1" quotePrefix="1" applyFont="1" applyBorder="1" applyAlignment="1">
      <alignment horizontal="center" vertical="center" wrapText="1"/>
    </xf>
    <xf numFmtId="164" fontId="2" fillId="0" borderId="7" xfId="1" quotePrefix="1" applyNumberFormat="1" applyFont="1" applyBorder="1" applyAlignment="1">
      <alignment horizontal="center" vertical="center" wrapText="1"/>
    </xf>
    <xf numFmtId="164" fontId="2" fillId="0" borderId="6" xfId="1" quotePrefix="1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40" fontId="2" fillId="0" borderId="12" xfId="1" applyNumberFormat="1" applyFont="1" applyFill="1" applyBorder="1" applyAlignment="1">
      <alignment vertical="center" wrapText="1"/>
    </xf>
    <xf numFmtId="40" fontId="2" fillId="0" borderId="10" xfId="1" applyNumberFormat="1" applyFont="1" applyFill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0" fontId="3" fillId="0" borderId="9" xfId="1" applyNumberFormat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 wrapText="1"/>
    </xf>
    <xf numFmtId="0" fontId="0" fillId="0" borderId="4" xfId="0" applyNumberFormat="1" applyBorder="1" applyAlignment="1">
      <alignment vertical="center" wrapText="1"/>
    </xf>
    <xf numFmtId="40" fontId="2" fillId="0" borderId="4" xfId="1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0" fontId="2" fillId="0" borderId="2" xfId="1" applyNumberFormat="1" applyFont="1" applyFill="1" applyBorder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40" fontId="2" fillId="0" borderId="18" xfId="1" applyNumberFormat="1" applyFont="1" applyFill="1" applyBorder="1" applyAlignment="1">
      <alignment vertical="center" wrapText="1"/>
    </xf>
    <xf numFmtId="0" fontId="0" fillId="0" borderId="18" xfId="0" applyNumberFormat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 wrapText="1"/>
    </xf>
    <xf numFmtId="40" fontId="2" fillId="0" borderId="20" xfId="1" applyNumberFormat="1" applyFont="1" applyFill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Normal="100" workbookViewId="0">
      <selection activeCell="A2" sqref="A2:F2"/>
    </sheetView>
  </sheetViews>
  <sheetFormatPr defaultColWidth="8.625" defaultRowHeight="15"/>
  <cols>
    <col min="1" max="1" width="16.75" style="3" bestFit="1" customWidth="1"/>
    <col min="2" max="2" width="52.25" style="3" customWidth="1"/>
    <col min="3" max="3" width="11.75" style="2" bestFit="1" customWidth="1"/>
    <col min="4" max="4" width="5" style="1" bestFit="1" customWidth="1"/>
    <col min="5" max="5" width="6.5" style="1" customWidth="1"/>
    <col min="6" max="6" width="13.375" style="1" bestFit="1" customWidth="1"/>
    <col min="7" max="7" width="8.625" style="1"/>
    <col min="8" max="8" width="10.75" style="1" bestFit="1" customWidth="1"/>
    <col min="9" max="16384" width="8.625" style="1"/>
  </cols>
  <sheetData>
    <row r="1" spans="1:8" ht="15.75">
      <c r="A1" s="17" t="s">
        <v>25</v>
      </c>
      <c r="B1" s="17"/>
      <c r="C1" s="17"/>
      <c r="D1" s="17"/>
      <c r="E1" s="17"/>
      <c r="F1" s="17"/>
    </row>
    <row r="2" spans="1:8" ht="16.5" thickBot="1">
      <c r="A2" s="18" t="s">
        <v>11</v>
      </c>
      <c r="B2" s="18"/>
      <c r="C2" s="18"/>
      <c r="D2" s="18"/>
      <c r="E2" s="18"/>
      <c r="F2" s="18"/>
    </row>
    <row r="3" spans="1:8" ht="30.75" thickBot="1">
      <c r="A3" s="11" t="s">
        <v>10</v>
      </c>
      <c r="B3" s="10" t="s">
        <v>9</v>
      </c>
      <c r="C3" s="9" t="s">
        <v>12</v>
      </c>
      <c r="D3" s="9" t="s">
        <v>8</v>
      </c>
      <c r="E3" s="8" t="s">
        <v>7</v>
      </c>
      <c r="F3" s="7" t="s">
        <v>13</v>
      </c>
    </row>
    <row r="4" spans="1:8" ht="15.75" thickBot="1">
      <c r="A4" s="6" t="s">
        <v>6</v>
      </c>
      <c r="B4" s="19" t="s">
        <v>6</v>
      </c>
      <c r="C4" s="9" t="s">
        <v>5</v>
      </c>
      <c r="D4" s="20" t="s">
        <v>6</v>
      </c>
      <c r="E4" s="21" t="s">
        <v>6</v>
      </c>
      <c r="F4" s="7" t="s">
        <v>5</v>
      </c>
    </row>
    <row r="5" spans="1:8" ht="28.5">
      <c r="A5" s="28" t="s">
        <v>14</v>
      </c>
      <c r="B5" s="29" t="s">
        <v>19</v>
      </c>
      <c r="C5" s="30"/>
      <c r="D5" s="31">
        <v>5</v>
      </c>
      <c r="E5" s="32" t="s">
        <v>4</v>
      </c>
      <c r="F5" s="33">
        <f t="shared" ref="F5:F11" si="0">C5*D5</f>
        <v>0</v>
      </c>
    </row>
    <row r="6" spans="1:8" ht="28.5">
      <c r="A6" s="14" t="s">
        <v>14</v>
      </c>
      <c r="B6" s="22" t="s">
        <v>18</v>
      </c>
      <c r="C6" s="23"/>
      <c r="D6" s="25">
        <v>10</v>
      </c>
      <c r="E6" s="13" t="s">
        <v>4</v>
      </c>
      <c r="F6" s="24">
        <f t="shared" si="0"/>
        <v>0</v>
      </c>
    </row>
    <row r="7" spans="1:8" ht="28.5">
      <c r="A7" s="14" t="s">
        <v>14</v>
      </c>
      <c r="B7" s="22" t="s">
        <v>20</v>
      </c>
      <c r="C7" s="23"/>
      <c r="D7" s="25">
        <v>50</v>
      </c>
      <c r="E7" s="13" t="s">
        <v>4</v>
      </c>
      <c r="F7" s="24">
        <f t="shared" si="0"/>
        <v>0</v>
      </c>
    </row>
    <row r="8" spans="1:8" ht="28.5">
      <c r="A8" s="14" t="s">
        <v>14</v>
      </c>
      <c r="B8" s="22" t="s">
        <v>21</v>
      </c>
      <c r="C8" s="23"/>
      <c r="D8" s="25">
        <v>90</v>
      </c>
      <c r="E8" s="13" t="s">
        <v>4</v>
      </c>
      <c r="F8" s="24">
        <f t="shared" si="0"/>
        <v>0</v>
      </c>
    </row>
    <row r="9" spans="1:8" ht="28.5">
      <c r="A9" s="14" t="s">
        <v>17</v>
      </c>
      <c r="B9" s="22" t="s">
        <v>22</v>
      </c>
      <c r="C9" s="23"/>
      <c r="D9" s="25">
        <v>10</v>
      </c>
      <c r="E9" s="13" t="s">
        <v>4</v>
      </c>
      <c r="F9" s="24">
        <f t="shared" si="0"/>
        <v>0</v>
      </c>
    </row>
    <row r="10" spans="1:8" ht="28.5">
      <c r="A10" s="14" t="s">
        <v>16</v>
      </c>
      <c r="B10" s="22" t="s">
        <v>23</v>
      </c>
      <c r="C10" s="23"/>
      <c r="D10" s="26">
        <v>60</v>
      </c>
      <c r="E10" s="13" t="s">
        <v>4</v>
      </c>
      <c r="F10" s="24">
        <f t="shared" si="0"/>
        <v>0</v>
      </c>
    </row>
    <row r="11" spans="1:8" ht="29.25" thickBot="1">
      <c r="A11" s="34" t="s">
        <v>15</v>
      </c>
      <c r="B11" s="35" t="s">
        <v>24</v>
      </c>
      <c r="C11" s="36"/>
      <c r="D11" s="37">
        <v>60</v>
      </c>
      <c r="E11" s="38" t="s">
        <v>4</v>
      </c>
      <c r="F11" s="39">
        <f t="shared" si="0"/>
        <v>0</v>
      </c>
    </row>
    <row r="12" spans="1:8" ht="16.5" thickBot="1">
      <c r="E12" s="4" t="s">
        <v>3</v>
      </c>
      <c r="F12" s="27">
        <f>SUM(F5:F11)</f>
        <v>0</v>
      </c>
      <c r="H12" s="5"/>
    </row>
    <row r="13" spans="1:8" ht="16.5" thickBot="1">
      <c r="E13" s="4" t="s">
        <v>2</v>
      </c>
      <c r="F13" s="12">
        <f>F12*0.23</f>
        <v>0</v>
      </c>
    </row>
    <row r="14" spans="1:8" ht="16.5" thickBot="1">
      <c r="E14" s="4" t="s">
        <v>1</v>
      </c>
      <c r="F14" s="12">
        <f>F12+F13</f>
        <v>0</v>
      </c>
    </row>
    <row r="21" spans="3:6">
      <c r="C21" s="15"/>
      <c r="D21" s="15"/>
      <c r="E21" s="15"/>
      <c r="F21" s="15"/>
    </row>
    <row r="22" spans="3:6">
      <c r="C22" s="16" t="s">
        <v>0</v>
      </c>
      <c r="D22" s="16"/>
      <c r="E22" s="16"/>
      <c r="F22" s="16"/>
    </row>
  </sheetData>
  <mergeCells count="4">
    <mergeCell ref="C21:F21"/>
    <mergeCell ref="C22:F22"/>
    <mergeCell ref="A1:F1"/>
    <mergeCell ref="A2:F2"/>
  </mergeCells>
  <printOptions horizontalCentered="1"/>
  <pageMargins left="0.11811023622047245" right="0.11811023622047245" top="1.1417322834645669" bottom="1.1417322834645669" header="0.51181102362204722" footer="0.51181102362204722"/>
  <pageSetup paperSize="9" scale="87" orientation="portrait" horizontalDpi="300" verticalDpi="300" r:id="rId1"/>
  <headerFooter>
    <oddHeader>&amp;RZałącznik nr 1 do umowy nr .../TI/2023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cp:lastPrinted>2023-07-11T12:15:42Z</cp:lastPrinted>
  <dcterms:created xsi:type="dcterms:W3CDTF">2023-06-13T07:49:55Z</dcterms:created>
  <dcterms:modified xsi:type="dcterms:W3CDTF">2023-07-11T12:16:07Z</dcterms:modified>
</cp:coreProperties>
</file>