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Cieszyn\PROJEKT 2021\Cieszyn\GAZ\"/>
    </mc:Choice>
  </mc:AlternateContent>
  <xr:revisionPtr revIDLastSave="0" documentId="13_ncr:1_{E6BA9D01-4AFA-4B17-91A5-5A25E30CC521}" xr6:coauthVersionLast="47" xr6:coauthVersionMax="47" xr10:uidLastSave="{00000000-0000-0000-0000-000000000000}"/>
  <bookViews>
    <workbookView xWindow="-120" yWindow="-120" windowWidth="29040" windowHeight="16440" activeTab="2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A3111" hidden="1">'Zestawienie szczegółowe'!$A$1:$AA$31</definedName>
  </definedNames>
  <calcPr calcId="191029"/>
  <pivotCaches>
    <pivotCache cacheId="5" r:id="rId5"/>
    <pivotCache cacheId="8" r:id="rId6"/>
    <pivotCache cacheId="11" r:id="rId7"/>
  </pivotCaches>
  <extLst>
    <ext xmlns:x15="http://schemas.microsoft.com/office/spreadsheetml/2010/11/main" uri="{FCE2AD5D-F65C-4FA6-A056-5C36A1767C68}">
      <x15:dataModel>
        <x15:modelTables>
          <x15:modelTable id="Zakres 2" name="Zakres 2" connection="WorksheetConnection_Zestawienie szczegółowe!$A$1:$AA$31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CB78CB2C-334B-465D-83BE-F7E32F6C3FDB}" name="WorksheetConnection_Zestawienie szczegółowe!$A$1:$AA$311" type="102" refreshedVersion="7" minRefreshableVersion="5">
    <extLst>
      <ext xmlns:x15="http://schemas.microsoft.com/office/spreadsheetml/2010/11/main" uri="{DE250136-89BD-433C-8126-D09CA5730AF9}">
        <x15:connection id="Zakres 2" autoDelete="1">
          <x15:rangePr sourceName="_xlcn.WorksheetConnection_ZestawienieszczegółoweA1AA3111"/>
        </x15:connection>
      </ext>
    </extLst>
  </connection>
</connections>
</file>

<file path=xl/sharedStrings.xml><?xml version="1.0" encoding="utf-8"?>
<sst xmlns="http://schemas.openxmlformats.org/spreadsheetml/2006/main" count="365" uniqueCount="143">
  <si>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</si>
  <si>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</si>
  <si>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</si>
  <si>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</si>
  <si>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</si>
  <si>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</si>
  <si>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</si>
  <si>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</si>
  <si>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</si>
  <si>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</si>
  <si>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</si>
  <si>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AL. JANA ŁYSKA 21, 43-400 Cieszyn</t>
  </si>
  <si>
    <t>W-3.6</t>
  </si>
  <si>
    <t>&lt;110</t>
  </si>
  <si>
    <t>Miasto Cieszyn</t>
  </si>
  <si>
    <t>5482404950</t>
  </si>
  <si>
    <t>ul. Rynek 1, 43-400 Cieszyn</t>
  </si>
  <si>
    <t>Szkolne Schronisko Młodzieżowe</t>
  </si>
  <si>
    <t>ul. Błogocka 24, 43-400 Cieszyn</t>
  </si>
  <si>
    <t>Żłobki Miejskie W Cieszynie</t>
  </si>
  <si>
    <t>ul. Stanisława Moniuszki 13, 43-400 Cieszyn</t>
  </si>
  <si>
    <t>8018590365500003392893</t>
  </si>
  <si>
    <t>WOJSKA POLSKIEGO 1, 43-400 Cieszyn</t>
  </si>
  <si>
    <t>W-2.1</t>
  </si>
  <si>
    <t>Szkoła Podstawowa nr 5 z Oddziałami Integracyjnymi</t>
  </si>
  <si>
    <t>ul. Wojska Polskiego 1, 43-400 Cieszyn</t>
  </si>
  <si>
    <t>8018590365500003610454</t>
  </si>
  <si>
    <t>KAROLA MIARKI 15, 43-400 Cieszyn</t>
  </si>
  <si>
    <t>Przedszkole nr 4 im. Marii Konopnickiej</t>
  </si>
  <si>
    <t>ul. Karola Miarki 15, 43-400 Cieszyn</t>
  </si>
  <si>
    <t>8018590365500003518538</t>
  </si>
  <si>
    <t>GEN. JÓZEFA HALLERA 8, 43-400 Cieszyn</t>
  </si>
  <si>
    <t>Szkoła Podstawowa nr 3 z Oddziałami Integracyjnymi im. Janusza Korczaka</t>
  </si>
  <si>
    <t>ul. Gen. Józefa Hallera 8, 43-400 Cieszyn</t>
  </si>
  <si>
    <t>8018590365500003408228</t>
  </si>
  <si>
    <t>ZOFII KOSSAK-SZATKOWSKIEJ 6, 43-400 Cieszyn</t>
  </si>
  <si>
    <t>Przedszkole nr 18</t>
  </si>
  <si>
    <t>ul. Zofii Kossak-Szatkowskiej 6, 43-400 Cieszyn</t>
  </si>
  <si>
    <t>8018590365500003208828</t>
  </si>
  <si>
    <t>BOLESŁAWA CHROBREGO 1, 43-400 Cieszyn</t>
  </si>
  <si>
    <t>Przedszkole nr 8</t>
  </si>
  <si>
    <t>ul. Bolesława Chrobrego 1, 43-400 Cieszyn</t>
  </si>
  <si>
    <t>8018590365500003240637</t>
  </si>
  <si>
    <t>ŚW. JERZEGO 4, 43-400 Cieszyn</t>
  </si>
  <si>
    <t>Przedszkole nr 20</t>
  </si>
  <si>
    <t>ul. Św. Jerzego 4, 43-400 Cieszyn</t>
  </si>
  <si>
    <t>8018590365500003229496</t>
  </si>
  <si>
    <t>KS. JERZEGO TRZANOWSKIEGO 4, 43-400 Cieszyn</t>
  </si>
  <si>
    <t>Przedszkole nr 2 - Integracyjne</t>
  </si>
  <si>
    <t>ul. Ks. Jerzego Trzanowskiego 4, 43-400 Cieszyn</t>
  </si>
  <si>
    <t>8018590365500003718471</t>
  </si>
  <si>
    <t>SKRAJNA 5, 43-400 Cieszyn</t>
  </si>
  <si>
    <t>Przedszkole nr 19</t>
  </si>
  <si>
    <t>ul. Skrajna 5, 43-400 Cieszyn</t>
  </si>
  <si>
    <t>8018590365500003518569</t>
  </si>
  <si>
    <t>FRYSZTACKA 161, 43-400 Cieszyn</t>
  </si>
  <si>
    <t>Przedszkole nr 17</t>
  </si>
  <si>
    <t>ul. Frysztacka 161, 43-400 Cieszyn</t>
  </si>
  <si>
    <t>BIELSKA 247, 43-400 Cieszyn</t>
  </si>
  <si>
    <t>Szkoła Podstawowa nr 7</t>
  </si>
  <si>
    <t>ul. Bielska 247, 43-400 Cieszyn</t>
  </si>
  <si>
    <t>8018590365500003545107</t>
  </si>
  <si>
    <t>DR. JANA MICHJDY 10, 43-400 Cieszyn</t>
  </si>
  <si>
    <t>Przedszkole nr 1</t>
  </si>
  <si>
    <t>ul. dr. Jana Michejdy 10, 43-400 Cieszyn</t>
  </si>
  <si>
    <t>8018590365500003700377</t>
  </si>
  <si>
    <t>NESTORA BUCEWICZA 25, 43-400 Cieszyn</t>
  </si>
  <si>
    <t>Przedszkole nr 9</t>
  </si>
  <si>
    <t>ul. Nestora Bucewicza 25, 43-400 Cieszyn</t>
  </si>
  <si>
    <t>8018590365500000033966</t>
  </si>
  <si>
    <t>W-5.1</t>
  </si>
  <si>
    <t>242</t>
  </si>
  <si>
    <t>8018590365500000028221</t>
  </si>
  <si>
    <t>ADAMA MICKIEWICZA 13, 43-400 Cieszyn</t>
  </si>
  <si>
    <t>198</t>
  </si>
  <si>
    <t>Dom Spokojnej Starości w Cieszynie</t>
  </si>
  <si>
    <t>ul. Adama Mickiewicza 13, 43-400 Cieszyn</t>
  </si>
  <si>
    <t>8018590365500000028139</t>
  </si>
  <si>
    <t>BŁOGOCKA 24, 43-400 Cieszyn</t>
  </si>
  <si>
    <t>176</t>
  </si>
  <si>
    <t>8018590365500000028122</t>
  </si>
  <si>
    <t>BIELSKA 75, 43-400 Cieszyn</t>
  </si>
  <si>
    <t>121</t>
  </si>
  <si>
    <t>Przedszkole nr 16</t>
  </si>
  <si>
    <t>ul. Bielska 75, 43-400 Cieszyn</t>
  </si>
  <si>
    <t>8018590365500003415684</t>
  </si>
  <si>
    <t>GŁĘBOKA 15, 43-400 Cieszyn</t>
  </si>
  <si>
    <t>W-4</t>
  </si>
  <si>
    <t>Biblioteka Miejska w Cieszynie</t>
  </si>
  <si>
    <t>5481003769</t>
  </si>
  <si>
    <t>ul. Głęboka 15, 43-400 Cieszyn</t>
  </si>
  <si>
    <t>8018590365500003637642</t>
  </si>
  <si>
    <t>KS.JERZEGO TRZANOWSKIEGO 2, 43-400 Cieszyn</t>
  </si>
  <si>
    <t>8018590365500003606631</t>
  </si>
  <si>
    <t>PL. WOLNOŚCI 7A, 43-400 Cieszyn</t>
  </si>
  <si>
    <t>Szkoła Podstawowa nr 4</t>
  </si>
  <si>
    <t>ul. Pl. Wolności 7a, 43-400 Cieszyn</t>
  </si>
  <si>
    <t>8018590365500003516374</t>
  </si>
  <si>
    <t>GEN. JÓZEFA HALLERA 163, 43-400 Cieszyn</t>
  </si>
  <si>
    <t>Przedszkole nr 7</t>
  </si>
  <si>
    <t>ul. gen. Józefa Hallera 163, 43-400 Cieszyn</t>
  </si>
  <si>
    <t>8018590365500006054484</t>
  </si>
  <si>
    <t>AL.. JANA ŁYSKA 16, 43-400 Cieszyn</t>
  </si>
  <si>
    <t>8018590365500003406989</t>
  </si>
  <si>
    <t>8018590365500003221186</t>
  </si>
  <si>
    <t>Szkoła Podstawowa nr 1</t>
  </si>
  <si>
    <t>8018590365500003254535</t>
  </si>
  <si>
    <t>FRYDERYKA CHOPINA 37, 43-400 Cieszyn</t>
  </si>
  <si>
    <t>Szkoła Podstawowa nr 2  z Oddziałami Integracyjnymi im. 4 Pułku Strzelców Podhalańskich</t>
  </si>
  <si>
    <t>ul. Szymanowskiego 9, 43-400 Cieszyn</t>
  </si>
  <si>
    <t>8018590365500000028207</t>
  </si>
  <si>
    <t>KATOWICKA 68, 43-400 Cieszyn</t>
  </si>
  <si>
    <t>ul. Katowicka 68, 43-400 Cieszyn</t>
  </si>
  <si>
    <t>8018590365500003516381</t>
  </si>
  <si>
    <t>8018590365500003390035</t>
  </si>
  <si>
    <t>Łącznie</t>
  </si>
  <si>
    <t>Data_rozpoczęcia_sprzedaży</t>
  </si>
  <si>
    <t>Data_zakończenia_sprzedaży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</si>
  <si>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</si>
  <si>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</si>
  <si>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</si>
  <si>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</si>
  <si>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</si>
  <si>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</si>
  <si>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</si>
  <si>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</si>
  <si>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</si>
  <si>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</si>
  <si>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</si>
  <si>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</si>
  <si>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</si>
  <si>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</si>
  <si>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Prognoza_2021</t>
  </si>
  <si>
    <t>Prognoza_2022</t>
  </si>
  <si>
    <t>ROK</t>
  </si>
  <si>
    <t>8018590365500003641328</t>
  </si>
  <si>
    <t>BOLKO KANTORA 10, 43-400 Cieszyn</t>
  </si>
  <si>
    <t>ul. Jana Matejki 3, 43-400 Cieszyn</t>
  </si>
  <si>
    <t>DR JANA MICHEJDY 1, 43-400 Cieszyn</t>
  </si>
  <si>
    <t>Szkoła Podstawowa nr 6 z Oddziałami Przedszkolnymi</t>
  </si>
  <si>
    <t>8018590365500003637635</t>
  </si>
  <si>
    <t>STANISŁAWA MONIUSZKI 13, 43-400 Cieszyn</t>
  </si>
  <si>
    <t>Ilości energii zagregowane do poszczególnych Nabywców i Płatników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</si>
</sst>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charset val="238"/>
    </font>
    <font>
      <sz val="10"/>
      <color indexed="8"/>
      <name val="Arial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2" borderId="0"/>
    <xf numFmtId="0" fontId="6" fillId="2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2" fillId="3" borderId="2" xfId="1" applyFont="1" applyFill="1" applyBorder="1" applyAlignment="1">
      <alignment horizontal="center" wrapText="1"/>
    </xf>
    <xf numFmtId="3" fontId="2" fillId="3" borderId="2" xfId="1" applyNumberFormat="1" applyFont="1" applyFill="1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left" indent="1"/>
    </xf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right" wrapText="1"/>
    </xf>
    <xf numFmtId="164" fontId="5" fillId="2" borderId="1" xfId="2" applyNumberFormat="1" applyFont="1" applyFill="1" applyBorder="1" applyAlignment="1">
      <alignment horizontal="right" wrapText="1"/>
    </xf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right" wrapText="1"/>
    </xf>
    <xf numFmtId="164" fontId="2" fillId="2" borderId="1" xfId="1" applyNumberFormat="1" applyFont="1" applyFill="1" applyBorder="1" applyAlignment="1">
      <alignment horizontal="right" wrapText="1"/>
    </xf>
  </cellXfs>
  <cellStyles count="3">
    <cellStyle name="Normalny" xfId="0" builtinId="0"/>
    <cellStyle name="Normalny_Zestawienie szczegółowe" xfId="1" xr:uid="{9D33F070-88CC-49BC-83E0-3870C4A9E3CB}"/>
    <cellStyle name="Normalny_Zestawienie szczegółowe_1" xfId="2" xr:uid="{132F0548-ABB7-4CD2-8BDC-FD079D1EFC8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384.593693171293" backgroundQuery="1" createdVersion="7" refreshedVersion="7" minRefreshableVersion="3" recordCount="0" supportSubquery="1" supportAdvancedDrill="1" xr:uid="{275D74BD-FE87-4809-9B76-B7FEA3CE0ABB}">
  <cacheSource type="external" connectionId="1"/>
  <cacheFields count="5">
    <cacheField name="[Zakres 2].[Nabywca].[Nabywca]" caption="Nabywca" numFmtId="0" level="1">
      <sharedItems count="2">
        <s v="Biblioteka Miejska w Cieszynie"/>
        <s v="Miasto Cieszyn"/>
      </sharedItems>
    </cacheField>
    <cacheField name="[Zakres 2].[Płatnik].[Płatnik]" caption="Płatnik" numFmtId="0" hierarchy="3" level="1">
      <sharedItems count="22">
        <s v="Biblioteka Miejska w Cieszynie"/>
        <s v="Dom Spokojnej Starości w Cieszynie"/>
        <s v="Przedszkole nr 1"/>
        <s v="Przedszkole nr 16"/>
        <s v="Przedszkole nr 17"/>
        <s v="Przedszkole nr 18"/>
        <s v="Przedszkole nr 19"/>
        <s v="Przedszkole nr 2 - Integracyjne"/>
        <s v="Przedszkole nr 20"/>
        <s v="Przedszkole nr 4 im. Marii Konopnickiej"/>
        <s v="Przedszkole nr 7"/>
        <s v="Przedszkole nr 8"/>
        <s v="Przedszkole nr 9"/>
        <s v="Szkolne Schronisko Młodzieżowe"/>
        <s v="Szkoła Podstawowa nr 1"/>
        <s v="Szkoła Podstawowa nr 2  z Oddziałami Integracyjnymi im. 4 Pułku Strzelców Podhalańskich"/>
        <s v="Szkoła Podstawowa nr 3 z Oddziałami Integracyjnymi im. Janusza Korczaka"/>
        <s v="Szkoła Podstawowa nr 4"/>
        <s v="Szkoła Podstawowa nr 5 z Oddziałami Integracyjnymi"/>
        <s v="Szkoła Podstawowa nr 6 z Oddziałami Przedszkolnymi"/>
        <s v="Szkoła Podstawowa nr 7"/>
        <s v="Żłobki Miejskie W Cieszynie"/>
      </sharedItems>
    </cacheField>
    <cacheField name="[Measures].[Suma Prognoza_2021 3]" caption="Suma Prognoza_2021 3" numFmtId="0" hierarchy="29" level="32767"/>
    <cacheField name="[Measures].[Suma Prognoza_2022 3]" caption="Suma Prognoza_2022 3" numFmtId="0" hierarchy="30" level="32767"/>
    <cacheField name="[Measures].[Suma Łącznie 3]" caption="Suma Łącznie 3" numFmtId="0" hierarchy="31" level="32767"/>
  </cacheFields>
  <cacheHierarchies count="44">
    <cacheHierarchy uniqueName="[Zakres 2].[Nabywca]" caption="Nabywca" attribute="1" defaultMemberUniqueName="[Zakres 2].[Nabywca].[All]" allUniqueName="[Zakres 2].[Nabywc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2" memberValueDatatype="130" unbalanced="0">
      <fieldsUsage count="2">
        <fieldUsage x="-1"/>
        <fieldUsage x="1"/>
      </fieldsUsage>
    </cacheHierarchy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0" memberValueDatatype="130" unbalanced="0"/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1]" caption="Prognoza_2021" attribute="1" defaultMemberUniqueName="[Zakres 2].[Prognoza_2021].[All]" allUniqueName="[Zakres 2].[Prognoza_2021].[All]" dimensionUniqueName="[Zakres 2]" displayFolder="" count="0" memberValueDatatype="2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Łącznie]" caption="Łącznie" attribute="1" defaultMemberUniqueName="[Zakres 2].[Łącznie].[All]" allUniqueName="[Zakres 2].[Łącznie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1 3]" caption="Suma Prognoza_2021 3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Prognoza_2022 3]" caption="Suma Prognoza_2022 3" measure="1" displayFolder="" measureGroup="Zakres 2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Łącznie 3]" caption="Suma Łącznie 3" measure="1" displayFolder="" measureGroup="Zakres 2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384.593694212963" backgroundQuery="1" createdVersion="7" refreshedVersion="7" minRefreshableVersion="3" recordCount="0" supportSubquery="1" supportAdvancedDrill="1" xr:uid="{D45C1F4B-BBB6-4F95-BE67-52FE5ABD430A}">
  <cacheSource type="external" connectionId="1"/>
  <cacheFields count="4">
    <cacheField name="[Zakres 2].[Grupa_taryfowa].[Grupa_taryfowa]" caption="Grupa_taryfowa" numFmtId="0" hierarchy="7" level="1">
      <sharedItems count="4">
        <s v="W-2.1"/>
        <s v="W-3.6"/>
        <s v="W-4"/>
        <s v="W-5.1"/>
      </sharedItems>
    </cacheField>
    <cacheField name="[Measures].[Suma Prognoza_2021 3]" caption="Suma Prognoza_2021 3" numFmtId="0" hierarchy="29" level="32767"/>
    <cacheField name="[Measures].[Suma Prognoza_2022 3]" caption="Suma Prognoza_2022 3" numFmtId="0" hierarchy="30" level="32767"/>
    <cacheField name="[Measures].[Suma Łącznie 3]" caption="Suma Łącznie 3" numFmtId="0" hierarchy="31" level="32767"/>
  </cacheFields>
  <cacheHierarchies count="44"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0" memberValueDatatype="130" unbalanced="0"/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1]" caption="Prognoza_2021" attribute="1" defaultMemberUniqueName="[Zakres 2].[Prognoza_2021].[All]" allUniqueName="[Zakres 2].[Prognoza_2021].[All]" dimensionUniqueName="[Zakres 2]" displayFolder="" count="0" memberValueDatatype="2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Łącznie]" caption="Łącznie" attribute="1" defaultMemberUniqueName="[Zakres 2].[Łącznie].[All]" allUniqueName="[Zakres 2].[Łącznie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1 3]" caption="Suma Prognoza_2021 3" measure="1" displayFolder="" measureGroup="Zakres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Prognoza_2022 3]" caption="Suma Prognoza_2022 3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Łącznie 3]" caption="Suma Łącznie 3" measure="1" displayFolder="" measureGroup="Zakres 2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384.593695254633" backgroundQuery="1" createdVersion="7" refreshedVersion="7" minRefreshableVersion="3" recordCount="0" supportSubquery="1" supportAdvancedDrill="1" xr:uid="{20C339F2-815F-49F5-ABF6-E59AC12EDA45}">
  <cacheSource type="external" connectionId="1"/>
  <cacheFields count="14">
    <cacheField name="[Zakres 2].[Grupa_taryfowa].[Grupa_taryfowa]" caption="Grupa_taryfowa" numFmtId="0" hierarchy="7" level="1">
      <sharedItems count="4">
        <s v="W-2.1"/>
        <s v="W-3.6"/>
        <s v="W-4"/>
        <s v="W-5.1"/>
      </sharedItems>
    </cacheField>
    <cacheField name="[Measures].[Suma I]" caption="Suma I" numFmtId="0" hierarchy="32" level="32767"/>
    <cacheField name="[Measures].[Suma II]" caption="Suma II" numFmtId="0" hierarchy="33" level="32767"/>
    <cacheField name="[Measures].[Suma III]" caption="Suma III" numFmtId="0" hierarchy="34" level="32767"/>
    <cacheField name="[Measures].[Suma IV]" caption="Suma IV" numFmtId="0" hierarchy="35" level="32767"/>
    <cacheField name="[Measures].[Suma V]" caption="Suma V" numFmtId="0" hierarchy="36" level="32767"/>
    <cacheField name="[Measures].[Suma VI]" caption="Suma VI" numFmtId="0" hierarchy="37" level="32767"/>
    <cacheField name="[Measures].[Suma VII]" caption="Suma VII" numFmtId="0" hierarchy="38" level="32767"/>
    <cacheField name="[Measures].[Suma VIII]" caption="Suma VIII" numFmtId="0" hierarchy="39" level="32767"/>
    <cacheField name="[Measures].[Suma IX]" caption="Suma IX" numFmtId="0" hierarchy="40" level="32767"/>
    <cacheField name="[Measures].[Suma X]" caption="Suma X" numFmtId="0" hierarchy="41" level="32767"/>
    <cacheField name="[Measures].[Suma XI]" caption="Suma XI" numFmtId="0" hierarchy="42" level="32767"/>
    <cacheField name="[Measures].[Suma XII]" caption="Suma XII" numFmtId="0" hierarchy="43" level="32767"/>
    <cacheField name="[Measures].[Suma Prognoza_2022 3]" caption="Suma Prognoza_2022 3" numFmtId="0" hierarchy="30" level="32767"/>
  </cacheFields>
  <cacheHierarchies count="44"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0" memberValueDatatype="130" unbalanced="0"/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1]" caption="Prognoza_2021" attribute="1" defaultMemberUniqueName="[Zakres 2].[Prognoza_2021].[All]" allUniqueName="[Zakres 2].[Prognoza_2021].[All]" dimensionUniqueName="[Zakres 2]" displayFolder="" count="0" memberValueDatatype="2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Łącznie]" caption="Łącznie" attribute="1" defaultMemberUniqueName="[Zakres 2].[Łącznie].[All]" allUniqueName="[Zakres 2].[Łącznie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1 3]" caption="Suma Prognoza_2021 3" measure="1" displayFolder="" measureGroup="Zakres 2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Prognoza_2022 3]" caption="Suma Prognoza_2022 3" measure="1" displayFolder="" measureGroup="Zakres 2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Łącznie 3]" caption="Suma Łącznie 3" measure="1" displayFolder="" measureGroup="Zakres 2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I]" caption="Suma I" measure="1" displayFolder="" measureGroup="Zakres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2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2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2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2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2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2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2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2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2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2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6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5" applyNumberFormats="0" applyBorderFormats="0" applyFontFormats="0" applyPatternFormats="0" applyAlignmentFormats="0" applyWidthHeightFormats="1" dataCaption="Wartości" tag="830c4aaa-45c4-4105-a907-572efd84818b" updatedVersion="7" minRefreshableVersion="3" preserveFormatting="0" itemPrintTitles="1" createdVersion="7" indent="0" multipleFieldFilters="0">
  <location ref="A3:D28" firstHeaderRow="0" firstDataRow="1" firstDataCol="1"/>
  <pivotFields count="5"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dataField="1" showAll="0"/>
    <pivotField dataField="1" showAll="0"/>
    <pivotField dataField="1" showAll="0"/>
  </pivotFields>
  <rowFields count="2">
    <field x="0"/>
    <field x="1"/>
  </rowFields>
  <rowItems count="25">
    <i>
      <x/>
    </i>
    <i r="1">
      <x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rognoza_2021" fld="2" baseField="0" baseItem="0" numFmtId="3"/>
    <dataField name="Prognoza_2022" fld="3" baseField="0" baseItem="0" numFmtId="3"/>
    <dataField name="Łącznie" fld="4" baseField="0" baseItem="0" numFmtId="3"/>
  </dataFields>
  <pivotHierarchies count="4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1"/>
    <pivotHierarchy dragToData="1" caption="Prognoza_2022"/>
    <pivotHierarchy dragToData="1" caption="Łącznie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8" applyNumberFormats="0" applyBorderFormats="0" applyFontFormats="0" applyPatternFormats="0" applyAlignmentFormats="0" applyWidthHeightFormats="1" dataCaption="Wartości" tag="816d8cd5-77a3-42ef-ba6b-41d9a38085cf" updatedVersion="7" minRefreshableVersion="3" preserveFormatting="0" itemPrintTitles="1" createdVersion="7" indent="0" multipleFieldFilters="0">
  <location ref="A3:D8" firstHeaderRow="0" firstDataRow="1" firstDataCol="1"/>
  <pivotFields count="4"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rognoza_2021" fld="1" baseField="0" baseItem="0" numFmtId="3"/>
    <dataField name="Prognoza_2022" fld="2" baseField="0" baseItem="0" numFmtId="3"/>
    <dataField name="Łącznie" fld="3" baseField="0" baseItem="0" numFmtId="3"/>
  </dataFields>
  <pivotHierarchies count="4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1"/>
    <pivotHierarchy dragToData="1" caption="Prognoza_2022"/>
    <pivotHierarchy dragToData="1" caption="Łącznie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11" applyNumberFormats="0" applyBorderFormats="0" applyFontFormats="0" applyPatternFormats="0" applyAlignmentFormats="0" applyWidthHeightFormats="1" dataCaption="Wartości" tag="b3b506ac-f4c3-4711-ac3a-c9e3fd9db9fe" updatedVersion="7" minRefreshableVersion="3" preserveFormatting="0" itemPrintTitles="1" createdVersion="7" indent="0" multipleFieldFilters="0">
  <location ref="A3:N8" firstHeaderRow="0" firstDataRow="1" firstDataCol="1"/>
  <pivotFields count="14"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" fld="5" baseField="0" baseItem="0" numFmtId="3"/>
    <dataField name="VI" fld="6" baseField="0" baseItem="0" numFmtId="3"/>
    <dataField name="VII" fld="7" baseField="0" baseItem="0" numFmtId="3"/>
    <dataField name="VIII" fld="8" baseField="0" baseItem="0" numFmtId="3"/>
    <dataField name="IX" fld="9" baseField="0" baseItem="0" numFmtId="3"/>
    <dataField name="X" fld="10" baseField="0" baseItem="0" numFmtId="3"/>
    <dataField name="XI" fld="11" baseField="0" baseItem="0" numFmtId="3"/>
    <dataField name="XII" fld="12" baseField="0" baseItem="0" numFmtId="3"/>
    <dataField name="ROK" fld="13" baseField="0" baseItem="0" numFmtId="3"/>
  </dataFields>
  <pivotHierarchies count="4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ROK"/>
    <pivotHierarchy dragToData="1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1"/>
  <sheetViews>
    <sheetView workbookViewId="0"/>
  </sheetViews>
  <sheetFormatPr defaultRowHeight="15" x14ac:dyDescent="0.25"/>
  <cols>
    <col min="1" max="1" width="28.7109375" bestFit="1" customWidth="1"/>
    <col min="2" max="2" width="27.7109375" bestFit="1" customWidth="1"/>
    <col min="3" max="3" width="13.85546875" customWidth="1"/>
    <col min="4" max="4" width="82.42578125" bestFit="1" customWidth="1"/>
    <col min="5" max="5" width="43.42578125" bestFit="1" customWidth="1"/>
    <col min="6" max="6" width="28.140625" customWidth="1"/>
    <col min="7" max="7" width="42.85546875" customWidth="1"/>
    <col min="8" max="8" width="15.28515625" bestFit="1" customWidth="1"/>
    <col min="9" max="9" width="13.5703125" bestFit="1" customWidth="1"/>
    <col min="10" max="11" width="14.28515625" bestFit="1" customWidth="1"/>
    <col min="12" max="12" width="13.42578125" customWidth="1"/>
    <col min="13" max="13" width="16.85546875" customWidth="1"/>
    <col min="14" max="14" width="17" customWidth="1"/>
    <col min="15" max="15" width="13.85546875" customWidth="1"/>
    <col min="16" max="27" width="10.7109375" style="4" customWidth="1"/>
  </cols>
  <sheetData>
    <row r="1" spans="1:27" s="1" customFormat="1" ht="30" x14ac:dyDescent="0.25">
      <c r="A1" s="6" t="s">
        <v>0</v>
      </c>
      <c r="B1" s="6" t="s">
        <v>8</v>
      </c>
      <c r="C1" s="6" t="s">
        <v>7</v>
      </c>
      <c r="D1" s="6" t="s">
        <v>9</v>
      </c>
      <c r="E1" s="6" t="s">
        <v>10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132</v>
      </c>
      <c r="K1" s="6" t="s">
        <v>133</v>
      </c>
      <c r="L1" s="6" t="s">
        <v>115</v>
      </c>
      <c r="M1" s="6" t="s">
        <v>116</v>
      </c>
      <c r="N1" s="6" t="s">
        <v>117</v>
      </c>
      <c r="O1" s="6" t="s">
        <v>118</v>
      </c>
      <c r="P1" s="7" t="s">
        <v>119</v>
      </c>
      <c r="Q1" s="7" t="s">
        <v>120</v>
      </c>
      <c r="R1" s="7" t="s">
        <v>121</v>
      </c>
      <c r="S1" s="7" t="s">
        <v>122</v>
      </c>
      <c r="T1" s="7" t="s">
        <v>123</v>
      </c>
      <c r="U1" s="7" t="s">
        <v>124</v>
      </c>
      <c r="V1" s="7" t="s">
        <v>125</v>
      </c>
      <c r="W1" s="7" t="s">
        <v>126</v>
      </c>
      <c r="X1" s="7" t="s">
        <v>127</v>
      </c>
      <c r="Y1" s="7" t="s">
        <v>128</v>
      </c>
      <c r="Z1" s="7" t="s">
        <v>129</v>
      </c>
      <c r="AA1" s="7" t="s">
        <v>130</v>
      </c>
    </row>
    <row r="2" spans="1:27" s="8" customFormat="1" ht="24.95" customHeight="1" x14ac:dyDescent="0.25">
      <c r="A2" s="13" t="s">
        <v>88</v>
      </c>
      <c r="B2" s="13" t="s">
        <v>90</v>
      </c>
      <c r="C2" s="13" t="s">
        <v>89</v>
      </c>
      <c r="D2" s="13" t="s">
        <v>88</v>
      </c>
      <c r="E2" s="13" t="s">
        <v>90</v>
      </c>
      <c r="F2" s="13" t="s">
        <v>85</v>
      </c>
      <c r="G2" s="13" t="s">
        <v>86</v>
      </c>
      <c r="H2" s="13" t="s">
        <v>87</v>
      </c>
      <c r="I2" s="13" t="s">
        <v>13</v>
      </c>
      <c r="J2" s="14">
        <v>65305</v>
      </c>
      <c r="K2" s="14">
        <v>172538</v>
      </c>
      <c r="L2" s="14">
        <v>237843</v>
      </c>
      <c r="M2" s="15">
        <v>44440</v>
      </c>
      <c r="N2" s="15">
        <v>44926</v>
      </c>
      <c r="O2" s="13" t="s">
        <v>131</v>
      </c>
      <c r="P2" s="14">
        <v>33558</v>
      </c>
      <c r="Q2" s="14">
        <v>24393</v>
      </c>
      <c r="R2" s="14">
        <v>21770</v>
      </c>
      <c r="S2" s="14">
        <v>12653</v>
      </c>
      <c r="T2" s="14">
        <v>9314</v>
      </c>
      <c r="U2" s="14">
        <v>2983</v>
      </c>
      <c r="V2" s="14">
        <v>1512</v>
      </c>
      <c r="W2" s="14">
        <v>1050</v>
      </c>
      <c r="X2" s="14">
        <v>2808</v>
      </c>
      <c r="Y2" s="14">
        <v>13970</v>
      </c>
      <c r="Z2" s="14">
        <v>21487</v>
      </c>
      <c r="AA2" s="14">
        <v>27040</v>
      </c>
    </row>
    <row r="3" spans="1:27" s="8" customFormat="1" ht="24.95" customHeight="1" x14ac:dyDescent="0.25">
      <c r="A3" s="13" t="s">
        <v>14</v>
      </c>
      <c r="B3" s="13" t="s">
        <v>16</v>
      </c>
      <c r="C3" s="13" t="s">
        <v>15</v>
      </c>
      <c r="D3" s="13" t="s">
        <v>75</v>
      </c>
      <c r="E3" s="13" t="s">
        <v>76</v>
      </c>
      <c r="F3" s="13" t="s">
        <v>72</v>
      </c>
      <c r="G3" s="13" t="s">
        <v>73</v>
      </c>
      <c r="H3" s="13" t="s">
        <v>70</v>
      </c>
      <c r="I3" s="13" t="s">
        <v>74</v>
      </c>
      <c r="J3" s="14">
        <v>220430</v>
      </c>
      <c r="K3" s="14">
        <v>601463</v>
      </c>
      <c r="L3" s="14">
        <v>821893</v>
      </c>
      <c r="M3" s="15">
        <v>44440</v>
      </c>
      <c r="N3" s="15">
        <v>44926</v>
      </c>
      <c r="O3" s="13" t="s">
        <v>131</v>
      </c>
      <c r="P3" s="14">
        <v>80872</v>
      </c>
      <c r="Q3" s="14">
        <v>69831</v>
      </c>
      <c r="R3" s="14">
        <v>67534</v>
      </c>
      <c r="S3" s="14">
        <v>49715</v>
      </c>
      <c r="T3" s="14">
        <v>47073</v>
      </c>
      <c r="U3" s="14">
        <v>28273</v>
      </c>
      <c r="V3" s="14">
        <v>19256</v>
      </c>
      <c r="W3" s="14">
        <v>18479</v>
      </c>
      <c r="X3" s="14">
        <v>18438</v>
      </c>
      <c r="Y3" s="14">
        <v>54757</v>
      </c>
      <c r="Z3" s="14">
        <v>68967</v>
      </c>
      <c r="AA3" s="14">
        <v>78268</v>
      </c>
    </row>
    <row r="4" spans="1:27" s="8" customFormat="1" ht="24.95" customHeight="1" x14ac:dyDescent="0.25">
      <c r="A4" s="13" t="s">
        <v>14</v>
      </c>
      <c r="B4" s="13" t="s">
        <v>16</v>
      </c>
      <c r="C4" s="13" t="s">
        <v>15</v>
      </c>
      <c r="D4" s="13" t="s">
        <v>63</v>
      </c>
      <c r="E4" s="13" t="s">
        <v>64</v>
      </c>
      <c r="F4" s="13" t="s">
        <v>61</v>
      </c>
      <c r="G4" s="13" t="s">
        <v>62</v>
      </c>
      <c r="H4" s="13" t="s">
        <v>23</v>
      </c>
      <c r="I4" s="13" t="s">
        <v>13</v>
      </c>
      <c r="J4" s="14">
        <v>4880</v>
      </c>
      <c r="K4" s="14">
        <v>13500</v>
      </c>
      <c r="L4" s="14">
        <v>18380</v>
      </c>
      <c r="M4" s="15">
        <v>44440</v>
      </c>
      <c r="N4" s="15">
        <v>44926</v>
      </c>
      <c r="O4" s="13" t="s">
        <v>131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</row>
    <row r="5" spans="1:27" s="8" customFormat="1" ht="24.95" customHeight="1" x14ac:dyDescent="0.25">
      <c r="A5" s="13" t="s">
        <v>14</v>
      </c>
      <c r="B5" s="13" t="s">
        <v>16</v>
      </c>
      <c r="C5" s="13" t="s">
        <v>15</v>
      </c>
      <c r="D5" s="13" t="s">
        <v>83</v>
      </c>
      <c r="E5" s="13" t="s">
        <v>84</v>
      </c>
      <c r="F5" s="13" t="s">
        <v>80</v>
      </c>
      <c r="G5" s="13" t="s">
        <v>81</v>
      </c>
      <c r="H5" s="13" t="s">
        <v>70</v>
      </c>
      <c r="I5" s="13" t="s">
        <v>82</v>
      </c>
      <c r="J5" s="14">
        <v>51241</v>
      </c>
      <c r="K5" s="14">
        <v>122497</v>
      </c>
      <c r="L5" s="14">
        <v>173738</v>
      </c>
      <c r="M5" s="15">
        <v>44440</v>
      </c>
      <c r="N5" s="15">
        <v>44926</v>
      </c>
      <c r="O5" s="13" t="s">
        <v>131</v>
      </c>
      <c r="P5" s="14">
        <v>22411</v>
      </c>
      <c r="Q5" s="14">
        <v>16440</v>
      </c>
      <c r="R5" s="14">
        <v>10855</v>
      </c>
      <c r="S5" s="14">
        <v>5393</v>
      </c>
      <c r="T5" s="14">
        <v>6056</v>
      </c>
      <c r="U5" s="14">
        <v>4050</v>
      </c>
      <c r="V5" s="14">
        <v>2541</v>
      </c>
      <c r="W5" s="14">
        <v>3510</v>
      </c>
      <c r="X5" s="14">
        <v>4875</v>
      </c>
      <c r="Y5" s="14">
        <v>9682</v>
      </c>
      <c r="Z5" s="14">
        <v>16796</v>
      </c>
      <c r="AA5" s="14">
        <v>19888</v>
      </c>
    </row>
    <row r="6" spans="1:27" s="8" customFormat="1" ht="24.95" customHeight="1" x14ac:dyDescent="0.25">
      <c r="A6" s="13" t="s">
        <v>14</v>
      </c>
      <c r="B6" s="13" t="s">
        <v>16</v>
      </c>
      <c r="C6" s="13" t="s">
        <v>15</v>
      </c>
      <c r="D6" s="13" t="s">
        <v>56</v>
      </c>
      <c r="E6" s="13" t="s">
        <v>57</v>
      </c>
      <c r="F6" s="13" t="s">
        <v>54</v>
      </c>
      <c r="G6" s="13" t="s">
        <v>55</v>
      </c>
      <c r="H6" s="13" t="s">
        <v>23</v>
      </c>
      <c r="I6" s="13" t="s">
        <v>13</v>
      </c>
      <c r="J6" s="14">
        <v>1944</v>
      </c>
      <c r="K6" s="14">
        <v>4357</v>
      </c>
      <c r="L6" s="14">
        <v>6301</v>
      </c>
      <c r="M6" s="15">
        <v>44440</v>
      </c>
      <c r="N6" s="15">
        <v>44926</v>
      </c>
      <c r="O6" s="13" t="s">
        <v>131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</row>
    <row r="7" spans="1:27" s="8" customFormat="1" ht="24.95" customHeight="1" x14ac:dyDescent="0.25">
      <c r="A7" s="13" t="s">
        <v>14</v>
      </c>
      <c r="B7" s="13" t="s">
        <v>16</v>
      </c>
      <c r="C7" s="13" t="s">
        <v>15</v>
      </c>
      <c r="D7" s="13" t="s">
        <v>36</v>
      </c>
      <c r="E7" s="13" t="s">
        <v>37</v>
      </c>
      <c r="F7" s="13" t="s">
        <v>34</v>
      </c>
      <c r="G7" s="13" t="s">
        <v>35</v>
      </c>
      <c r="H7" s="13" t="s">
        <v>23</v>
      </c>
      <c r="I7" s="13" t="s">
        <v>13</v>
      </c>
      <c r="J7" s="14">
        <v>4826</v>
      </c>
      <c r="K7" s="14">
        <v>6450</v>
      </c>
      <c r="L7" s="14">
        <v>11276</v>
      </c>
      <c r="M7" s="15">
        <v>44440</v>
      </c>
      <c r="N7" s="15">
        <v>44926</v>
      </c>
      <c r="O7" s="13" t="s">
        <v>131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</row>
    <row r="8" spans="1:27" s="8" customFormat="1" ht="24.95" customHeight="1" x14ac:dyDescent="0.25">
      <c r="A8" s="13" t="s">
        <v>14</v>
      </c>
      <c r="B8" s="13" t="s">
        <v>16</v>
      </c>
      <c r="C8" s="13" t="s">
        <v>15</v>
      </c>
      <c r="D8" s="13" t="s">
        <v>52</v>
      </c>
      <c r="E8" s="13" t="s">
        <v>53</v>
      </c>
      <c r="F8" s="13" t="s">
        <v>50</v>
      </c>
      <c r="G8" s="13" t="s">
        <v>51</v>
      </c>
      <c r="H8" s="13" t="s">
        <v>23</v>
      </c>
      <c r="I8" s="13" t="s">
        <v>13</v>
      </c>
      <c r="J8" s="14">
        <v>1243</v>
      </c>
      <c r="K8" s="14">
        <v>2628</v>
      </c>
      <c r="L8" s="14">
        <v>3871</v>
      </c>
      <c r="M8" s="15">
        <v>44440</v>
      </c>
      <c r="N8" s="15">
        <v>44926</v>
      </c>
      <c r="O8" s="13" t="s">
        <v>131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</row>
    <row r="9" spans="1:27" s="8" customFormat="1" ht="24.95" customHeight="1" x14ac:dyDescent="0.25">
      <c r="A9" s="13" t="s">
        <v>14</v>
      </c>
      <c r="B9" s="13" t="s">
        <v>16</v>
      </c>
      <c r="C9" s="13" t="s">
        <v>15</v>
      </c>
      <c r="D9" s="13" t="s">
        <v>48</v>
      </c>
      <c r="E9" s="13" t="s">
        <v>49</v>
      </c>
      <c r="F9" s="13" t="s">
        <v>46</v>
      </c>
      <c r="G9" s="13" t="s">
        <v>47</v>
      </c>
      <c r="H9" s="13" t="s">
        <v>23</v>
      </c>
      <c r="I9" s="13" t="s">
        <v>13</v>
      </c>
      <c r="J9" s="14">
        <v>3277</v>
      </c>
      <c r="K9" s="14">
        <v>9203</v>
      </c>
      <c r="L9" s="14">
        <v>12480</v>
      </c>
      <c r="M9" s="15">
        <v>44440</v>
      </c>
      <c r="N9" s="15">
        <v>44926</v>
      </c>
      <c r="O9" s="13" t="s">
        <v>131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</row>
    <row r="10" spans="1:27" s="8" customFormat="1" ht="24.95" customHeight="1" x14ac:dyDescent="0.25">
      <c r="A10" s="13" t="s">
        <v>14</v>
      </c>
      <c r="B10" s="13" t="s">
        <v>16</v>
      </c>
      <c r="C10" s="13" t="s">
        <v>15</v>
      </c>
      <c r="D10" s="13" t="s">
        <v>44</v>
      </c>
      <c r="E10" s="13" t="s">
        <v>45</v>
      </c>
      <c r="F10" s="13" t="s">
        <v>42</v>
      </c>
      <c r="G10" s="13" t="s">
        <v>43</v>
      </c>
      <c r="H10" s="13" t="s">
        <v>23</v>
      </c>
      <c r="I10" s="13" t="s">
        <v>13</v>
      </c>
      <c r="J10" s="14">
        <v>1921</v>
      </c>
      <c r="K10" s="14">
        <v>3363</v>
      </c>
      <c r="L10" s="14">
        <v>5284</v>
      </c>
      <c r="M10" s="15">
        <v>44440</v>
      </c>
      <c r="N10" s="15">
        <v>44926</v>
      </c>
      <c r="O10" s="13" t="s">
        <v>131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1:27" s="8" customFormat="1" ht="24.95" customHeight="1" x14ac:dyDescent="0.25">
      <c r="A11" s="13" t="s">
        <v>14</v>
      </c>
      <c r="B11" s="13" t="s">
        <v>16</v>
      </c>
      <c r="C11" s="13" t="s">
        <v>15</v>
      </c>
      <c r="D11" s="13" t="s">
        <v>28</v>
      </c>
      <c r="E11" s="13" t="s">
        <v>29</v>
      </c>
      <c r="F11" s="13" t="s">
        <v>26</v>
      </c>
      <c r="G11" s="13" t="s">
        <v>27</v>
      </c>
      <c r="H11" s="13" t="s">
        <v>23</v>
      </c>
      <c r="I11" s="13" t="s">
        <v>13</v>
      </c>
      <c r="J11" s="14">
        <v>1260</v>
      </c>
      <c r="K11" s="14">
        <v>4401</v>
      </c>
      <c r="L11" s="14">
        <v>5661</v>
      </c>
      <c r="M11" s="15">
        <v>44440</v>
      </c>
      <c r="N11" s="15">
        <v>44926</v>
      </c>
      <c r="O11" s="13" t="s">
        <v>131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</row>
    <row r="12" spans="1:27" s="8" customFormat="1" ht="24.95" customHeight="1" x14ac:dyDescent="0.25">
      <c r="A12" s="13" t="s">
        <v>14</v>
      </c>
      <c r="B12" s="13" t="s">
        <v>16</v>
      </c>
      <c r="C12" s="13" t="s">
        <v>15</v>
      </c>
      <c r="D12" s="13" t="s">
        <v>99</v>
      </c>
      <c r="E12" s="13" t="s">
        <v>100</v>
      </c>
      <c r="F12" s="13" t="s">
        <v>97</v>
      </c>
      <c r="G12" s="13" t="s">
        <v>98</v>
      </c>
      <c r="H12" s="13" t="s">
        <v>23</v>
      </c>
      <c r="I12" s="13" t="s">
        <v>13</v>
      </c>
      <c r="J12" s="14">
        <v>2797</v>
      </c>
      <c r="K12" s="14">
        <v>3836</v>
      </c>
      <c r="L12" s="14">
        <v>6633</v>
      </c>
      <c r="M12" s="15">
        <v>44440</v>
      </c>
      <c r="N12" s="15">
        <v>44926</v>
      </c>
      <c r="O12" s="13" t="s">
        <v>131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</row>
    <row r="13" spans="1:27" s="8" customFormat="1" ht="24.95" customHeight="1" x14ac:dyDescent="0.25">
      <c r="A13" s="13" t="s">
        <v>14</v>
      </c>
      <c r="B13" s="13" t="s">
        <v>16</v>
      </c>
      <c r="C13" s="13" t="s">
        <v>15</v>
      </c>
      <c r="D13" s="13" t="s">
        <v>99</v>
      </c>
      <c r="E13" s="13" t="s">
        <v>100</v>
      </c>
      <c r="F13" s="13" t="s">
        <v>113</v>
      </c>
      <c r="G13" s="13" t="s">
        <v>98</v>
      </c>
      <c r="H13" s="13" t="s">
        <v>12</v>
      </c>
      <c r="I13" s="13" t="s">
        <v>13</v>
      </c>
      <c r="J13" s="14">
        <v>14115</v>
      </c>
      <c r="K13" s="14">
        <v>49005</v>
      </c>
      <c r="L13" s="14">
        <v>63120</v>
      </c>
      <c r="M13" s="15">
        <v>44440</v>
      </c>
      <c r="N13" s="15">
        <v>44926</v>
      </c>
      <c r="O13" s="13" t="s">
        <v>131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</row>
    <row r="14" spans="1:27" s="8" customFormat="1" ht="24.95" customHeight="1" x14ac:dyDescent="0.25">
      <c r="A14" s="13" t="s">
        <v>14</v>
      </c>
      <c r="B14" s="13" t="s">
        <v>16</v>
      </c>
      <c r="C14" s="13" t="s">
        <v>15</v>
      </c>
      <c r="D14" s="13" t="s">
        <v>40</v>
      </c>
      <c r="E14" s="13" t="s">
        <v>41</v>
      </c>
      <c r="F14" s="13" t="s">
        <v>103</v>
      </c>
      <c r="G14" s="13" t="s">
        <v>39</v>
      </c>
      <c r="H14" s="13" t="s">
        <v>12</v>
      </c>
      <c r="I14" s="13" t="s">
        <v>13</v>
      </c>
      <c r="J14" s="14">
        <v>9123</v>
      </c>
      <c r="K14" s="14">
        <v>13559</v>
      </c>
      <c r="L14" s="14">
        <v>22682</v>
      </c>
      <c r="M14" s="15">
        <v>44440</v>
      </c>
      <c r="N14" s="15">
        <v>44926</v>
      </c>
      <c r="O14" s="13" t="s">
        <v>131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</row>
    <row r="15" spans="1:27" s="8" customFormat="1" ht="24.95" customHeight="1" x14ac:dyDescent="0.25">
      <c r="A15" s="13" t="s">
        <v>14</v>
      </c>
      <c r="B15" s="13" t="s">
        <v>16</v>
      </c>
      <c r="C15" s="13" t="s">
        <v>15</v>
      </c>
      <c r="D15" s="13" t="s">
        <v>40</v>
      </c>
      <c r="E15" s="13" t="s">
        <v>41</v>
      </c>
      <c r="F15" s="13" t="s">
        <v>38</v>
      </c>
      <c r="G15" s="13" t="s">
        <v>39</v>
      </c>
      <c r="H15" s="13" t="s">
        <v>12</v>
      </c>
      <c r="I15" s="13" t="s">
        <v>13</v>
      </c>
      <c r="J15" s="14">
        <v>33882</v>
      </c>
      <c r="K15" s="14">
        <v>79006</v>
      </c>
      <c r="L15" s="14">
        <v>112888</v>
      </c>
      <c r="M15" s="15">
        <v>44440</v>
      </c>
      <c r="N15" s="15">
        <v>44926</v>
      </c>
      <c r="O15" s="13" t="s">
        <v>131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</row>
    <row r="16" spans="1:27" s="8" customFormat="1" ht="24.95" customHeight="1" x14ac:dyDescent="0.25">
      <c r="A16" s="13" t="s">
        <v>14</v>
      </c>
      <c r="B16" s="13" t="s">
        <v>16</v>
      </c>
      <c r="C16" s="13" t="s">
        <v>15</v>
      </c>
      <c r="D16" s="13" t="s">
        <v>67</v>
      </c>
      <c r="E16" s="13" t="s">
        <v>68</v>
      </c>
      <c r="F16" s="13" t="s">
        <v>65</v>
      </c>
      <c r="G16" s="13" t="s">
        <v>66</v>
      </c>
      <c r="H16" s="13" t="s">
        <v>12</v>
      </c>
      <c r="I16" s="13" t="s">
        <v>13</v>
      </c>
      <c r="J16" s="14">
        <v>17151</v>
      </c>
      <c r="K16" s="14">
        <v>40203</v>
      </c>
      <c r="L16" s="14">
        <v>57354</v>
      </c>
      <c r="M16" s="15">
        <v>44440</v>
      </c>
      <c r="N16" s="15">
        <v>44926</v>
      </c>
      <c r="O16" s="13" t="s">
        <v>131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</row>
    <row r="17" spans="1:27" s="8" customFormat="1" ht="24.95" customHeight="1" x14ac:dyDescent="0.25">
      <c r="A17" s="13" t="s">
        <v>14</v>
      </c>
      <c r="B17" s="13" t="s">
        <v>16</v>
      </c>
      <c r="C17" s="13" t="s">
        <v>15</v>
      </c>
      <c r="D17" s="13" t="s">
        <v>17</v>
      </c>
      <c r="E17" s="13" t="s">
        <v>18</v>
      </c>
      <c r="F17" s="13" t="s">
        <v>135</v>
      </c>
      <c r="G17" s="13" t="s">
        <v>136</v>
      </c>
      <c r="H17" s="13" t="s">
        <v>12</v>
      </c>
      <c r="I17" s="13" t="s">
        <v>13</v>
      </c>
      <c r="J17" s="14">
        <v>38000</v>
      </c>
      <c r="K17" s="14">
        <v>81181</v>
      </c>
      <c r="L17" s="14">
        <v>119181</v>
      </c>
      <c r="M17" s="15">
        <v>44440</v>
      </c>
      <c r="N17" s="15">
        <v>44926</v>
      </c>
      <c r="O17" s="13" t="s">
        <v>131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</row>
    <row r="18" spans="1:27" s="8" customFormat="1" ht="24.95" customHeight="1" x14ac:dyDescent="0.25">
      <c r="A18" s="13" t="s">
        <v>14</v>
      </c>
      <c r="B18" s="13" t="s">
        <v>16</v>
      </c>
      <c r="C18" s="13" t="s">
        <v>15</v>
      </c>
      <c r="D18" s="13" t="s">
        <v>17</v>
      </c>
      <c r="E18" s="13" t="s">
        <v>18</v>
      </c>
      <c r="F18" s="13" t="s">
        <v>101</v>
      </c>
      <c r="G18" s="13" t="s">
        <v>102</v>
      </c>
      <c r="H18" s="13" t="s">
        <v>12</v>
      </c>
      <c r="I18" s="13" t="s">
        <v>13</v>
      </c>
      <c r="J18" s="14">
        <v>30940</v>
      </c>
      <c r="K18" s="14">
        <v>72903</v>
      </c>
      <c r="L18" s="14">
        <v>103843</v>
      </c>
      <c r="M18" s="15">
        <v>44440</v>
      </c>
      <c r="N18" s="15">
        <v>44926</v>
      </c>
      <c r="O18" s="13" t="s">
        <v>131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</row>
    <row r="19" spans="1:27" s="8" customFormat="1" ht="24.95" customHeight="1" x14ac:dyDescent="0.25">
      <c r="A19" s="13" t="s">
        <v>14</v>
      </c>
      <c r="B19" s="13" t="s">
        <v>16</v>
      </c>
      <c r="C19" s="13" t="s">
        <v>15</v>
      </c>
      <c r="D19" s="13" t="s">
        <v>17</v>
      </c>
      <c r="E19" s="13" t="s">
        <v>18</v>
      </c>
      <c r="F19" s="13" t="s">
        <v>77</v>
      </c>
      <c r="G19" s="13" t="s">
        <v>78</v>
      </c>
      <c r="H19" s="13" t="s">
        <v>70</v>
      </c>
      <c r="I19" s="13" t="s">
        <v>79</v>
      </c>
      <c r="J19" s="14">
        <v>70401</v>
      </c>
      <c r="K19" s="14">
        <v>180650</v>
      </c>
      <c r="L19" s="14">
        <v>251051</v>
      </c>
      <c r="M19" s="15">
        <v>44440</v>
      </c>
      <c r="N19" s="15">
        <v>44926</v>
      </c>
      <c r="O19" s="13" t="s">
        <v>131</v>
      </c>
      <c r="P19" s="14">
        <v>30205</v>
      </c>
      <c r="Q19" s="14">
        <v>26842</v>
      </c>
      <c r="R19" s="14">
        <v>19316</v>
      </c>
      <c r="S19" s="14">
        <v>12348</v>
      </c>
      <c r="T19" s="14">
        <v>5572</v>
      </c>
      <c r="U19" s="14">
        <v>5167</v>
      </c>
      <c r="V19" s="14">
        <v>5353</v>
      </c>
      <c r="W19" s="14">
        <v>5446</v>
      </c>
      <c r="X19" s="14">
        <v>5969</v>
      </c>
      <c r="Y19" s="14">
        <v>14641</v>
      </c>
      <c r="Z19" s="14">
        <v>22658</v>
      </c>
      <c r="AA19" s="14">
        <v>27133</v>
      </c>
    </row>
    <row r="20" spans="1:27" s="8" customFormat="1" ht="24.95" customHeight="1" x14ac:dyDescent="0.25">
      <c r="A20" s="13" t="s">
        <v>14</v>
      </c>
      <c r="B20" s="13" t="s">
        <v>16</v>
      </c>
      <c r="C20" s="13" t="s">
        <v>15</v>
      </c>
      <c r="D20" s="13" t="s">
        <v>17</v>
      </c>
      <c r="E20" s="13" t="s">
        <v>18</v>
      </c>
      <c r="F20" s="13" t="s">
        <v>69</v>
      </c>
      <c r="G20" s="13" t="s">
        <v>11</v>
      </c>
      <c r="H20" s="13" t="s">
        <v>70</v>
      </c>
      <c r="I20" s="13" t="s">
        <v>71</v>
      </c>
      <c r="J20" s="14">
        <v>101000</v>
      </c>
      <c r="K20" s="14">
        <v>236990</v>
      </c>
      <c r="L20" s="14">
        <v>337990</v>
      </c>
      <c r="M20" s="15">
        <v>44440</v>
      </c>
      <c r="N20" s="15">
        <v>44926</v>
      </c>
      <c r="O20" s="13" t="s">
        <v>131</v>
      </c>
      <c r="P20" s="14">
        <v>50668</v>
      </c>
      <c r="Q20" s="14">
        <v>40943</v>
      </c>
      <c r="R20" s="14">
        <v>27576</v>
      </c>
      <c r="S20" s="14">
        <v>8505</v>
      </c>
      <c r="T20" s="14">
        <v>304</v>
      </c>
      <c r="U20" s="14">
        <v>3994</v>
      </c>
      <c r="V20" s="14">
        <v>2000</v>
      </c>
      <c r="W20" s="14">
        <v>2000</v>
      </c>
      <c r="X20" s="14">
        <v>3000</v>
      </c>
      <c r="Y20" s="14">
        <v>8000</v>
      </c>
      <c r="Z20" s="14">
        <v>40000</v>
      </c>
      <c r="AA20" s="14">
        <v>50000</v>
      </c>
    </row>
    <row r="21" spans="1:27" s="8" customFormat="1" ht="24.95" customHeight="1" x14ac:dyDescent="0.25">
      <c r="A21" s="13" t="s">
        <v>14</v>
      </c>
      <c r="B21" s="13" t="s">
        <v>16</v>
      </c>
      <c r="C21" s="13" t="s">
        <v>15</v>
      </c>
      <c r="D21" s="13" t="s">
        <v>105</v>
      </c>
      <c r="E21" s="13" t="s">
        <v>137</v>
      </c>
      <c r="F21" s="13" t="s">
        <v>104</v>
      </c>
      <c r="G21" s="13" t="s">
        <v>138</v>
      </c>
      <c r="H21" s="13" t="s">
        <v>12</v>
      </c>
      <c r="I21" s="13" t="s">
        <v>13</v>
      </c>
      <c r="J21" s="14">
        <v>4857</v>
      </c>
      <c r="K21" s="14">
        <v>16452</v>
      </c>
      <c r="L21" s="14">
        <v>21309</v>
      </c>
      <c r="M21" s="15">
        <v>44440</v>
      </c>
      <c r="N21" s="15">
        <v>44926</v>
      </c>
      <c r="O21" s="13" t="s">
        <v>131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</row>
    <row r="22" spans="1:27" s="8" customFormat="1" ht="24.95" customHeight="1" x14ac:dyDescent="0.25">
      <c r="A22" s="13" t="s">
        <v>14</v>
      </c>
      <c r="B22" s="13" t="s">
        <v>16</v>
      </c>
      <c r="C22" s="13" t="s">
        <v>15</v>
      </c>
      <c r="D22" s="13" t="s">
        <v>108</v>
      </c>
      <c r="E22" s="13" t="s">
        <v>109</v>
      </c>
      <c r="F22" s="13" t="s">
        <v>106</v>
      </c>
      <c r="G22" s="13" t="s">
        <v>107</v>
      </c>
      <c r="H22" s="13" t="s">
        <v>12</v>
      </c>
      <c r="I22" s="13" t="s">
        <v>13</v>
      </c>
      <c r="J22" s="14">
        <v>22016</v>
      </c>
      <c r="K22" s="14">
        <v>44502</v>
      </c>
      <c r="L22" s="14">
        <v>66518</v>
      </c>
      <c r="M22" s="15">
        <v>44440</v>
      </c>
      <c r="N22" s="15">
        <v>44926</v>
      </c>
      <c r="O22" s="13" t="s">
        <v>131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</row>
    <row r="23" spans="1:27" s="8" customFormat="1" ht="24.95" customHeight="1" x14ac:dyDescent="0.25">
      <c r="A23" s="13" t="s">
        <v>14</v>
      </c>
      <c r="B23" s="13" t="s">
        <v>16</v>
      </c>
      <c r="C23" s="13" t="s">
        <v>15</v>
      </c>
      <c r="D23" s="13" t="s">
        <v>32</v>
      </c>
      <c r="E23" s="13" t="s">
        <v>33</v>
      </c>
      <c r="F23" s="13" t="s">
        <v>30</v>
      </c>
      <c r="G23" s="13" t="s">
        <v>31</v>
      </c>
      <c r="H23" s="13" t="s">
        <v>12</v>
      </c>
      <c r="I23" s="13" t="s">
        <v>13</v>
      </c>
      <c r="J23" s="14">
        <v>11451</v>
      </c>
      <c r="K23" s="14">
        <v>23961</v>
      </c>
      <c r="L23" s="14">
        <v>35412</v>
      </c>
      <c r="M23" s="15">
        <v>44440</v>
      </c>
      <c r="N23" s="15">
        <v>44926</v>
      </c>
      <c r="O23" s="13" t="s">
        <v>131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</row>
    <row r="24" spans="1:27" s="8" customFormat="1" ht="24.95" customHeight="1" x14ac:dyDescent="0.25">
      <c r="A24" s="13" t="s">
        <v>14</v>
      </c>
      <c r="B24" s="13" t="s">
        <v>16</v>
      </c>
      <c r="C24" s="13" t="s">
        <v>15</v>
      </c>
      <c r="D24" s="13" t="s">
        <v>95</v>
      </c>
      <c r="E24" s="13" t="s">
        <v>96</v>
      </c>
      <c r="F24" s="13" t="s">
        <v>93</v>
      </c>
      <c r="G24" s="13" t="s">
        <v>94</v>
      </c>
      <c r="H24" s="13" t="s">
        <v>12</v>
      </c>
      <c r="I24" s="13" t="s">
        <v>13</v>
      </c>
      <c r="J24" s="14">
        <v>7874</v>
      </c>
      <c r="K24" s="14">
        <v>18949</v>
      </c>
      <c r="L24" s="14">
        <v>26823</v>
      </c>
      <c r="M24" s="15">
        <v>44440</v>
      </c>
      <c r="N24" s="15">
        <v>44926</v>
      </c>
      <c r="O24" s="13" t="s">
        <v>131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</row>
    <row r="25" spans="1:27" s="8" customFormat="1" ht="24.95" customHeight="1" x14ac:dyDescent="0.25">
      <c r="A25" s="13" t="s">
        <v>14</v>
      </c>
      <c r="B25" s="13" t="s">
        <v>16</v>
      </c>
      <c r="C25" s="13" t="s">
        <v>15</v>
      </c>
      <c r="D25" s="13" t="s">
        <v>24</v>
      </c>
      <c r="E25" s="13" t="s">
        <v>25</v>
      </c>
      <c r="F25" s="13" t="s">
        <v>21</v>
      </c>
      <c r="G25" s="13" t="s">
        <v>22</v>
      </c>
      <c r="H25" s="13" t="s">
        <v>23</v>
      </c>
      <c r="I25" s="13" t="s">
        <v>13</v>
      </c>
      <c r="J25" s="14">
        <v>3376</v>
      </c>
      <c r="K25" s="14">
        <v>6643</v>
      </c>
      <c r="L25" s="14">
        <v>10019</v>
      </c>
      <c r="M25" s="15">
        <v>44440</v>
      </c>
      <c r="N25" s="15">
        <v>44926</v>
      </c>
      <c r="O25" s="13" t="s">
        <v>131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</row>
    <row r="26" spans="1:27" s="8" customFormat="1" ht="24.95" customHeight="1" x14ac:dyDescent="0.25">
      <c r="A26" s="13" t="s">
        <v>14</v>
      </c>
      <c r="B26" s="13" t="s">
        <v>16</v>
      </c>
      <c r="C26" s="13" t="s">
        <v>15</v>
      </c>
      <c r="D26" s="13" t="s">
        <v>139</v>
      </c>
      <c r="E26" s="13" t="s">
        <v>112</v>
      </c>
      <c r="F26" s="13" t="s">
        <v>110</v>
      </c>
      <c r="G26" s="13" t="s">
        <v>111</v>
      </c>
      <c r="H26" s="13" t="s">
        <v>70</v>
      </c>
      <c r="I26" s="13" t="s">
        <v>79</v>
      </c>
      <c r="J26" s="14">
        <v>64440</v>
      </c>
      <c r="K26" s="14">
        <v>166002</v>
      </c>
      <c r="L26" s="14">
        <v>230442</v>
      </c>
      <c r="M26" s="15">
        <v>44440</v>
      </c>
      <c r="N26" s="15">
        <v>44926</v>
      </c>
      <c r="O26" s="13" t="s">
        <v>131</v>
      </c>
      <c r="P26" s="14">
        <v>32367</v>
      </c>
      <c r="Q26" s="14">
        <v>30000</v>
      </c>
      <c r="R26" s="14">
        <v>21508</v>
      </c>
      <c r="S26" s="14">
        <v>7842</v>
      </c>
      <c r="T26" s="14">
        <v>7328</v>
      </c>
      <c r="U26" s="14">
        <v>1139</v>
      </c>
      <c r="V26" s="14">
        <v>1276</v>
      </c>
      <c r="W26" s="14">
        <v>102</v>
      </c>
      <c r="X26" s="14">
        <v>2494</v>
      </c>
      <c r="Y26" s="14">
        <v>13421</v>
      </c>
      <c r="Z26" s="14">
        <v>21144</v>
      </c>
      <c r="AA26" s="14">
        <v>27381</v>
      </c>
    </row>
    <row r="27" spans="1:27" s="8" customFormat="1" ht="24.95" customHeight="1" x14ac:dyDescent="0.25">
      <c r="A27" s="13" t="s">
        <v>14</v>
      </c>
      <c r="B27" s="13" t="s">
        <v>16</v>
      </c>
      <c r="C27" s="13" t="s">
        <v>15</v>
      </c>
      <c r="D27" s="13" t="s">
        <v>59</v>
      </c>
      <c r="E27" s="13" t="s">
        <v>60</v>
      </c>
      <c r="F27" s="13" t="s">
        <v>114</v>
      </c>
      <c r="G27" s="13" t="s">
        <v>58</v>
      </c>
      <c r="H27" s="13" t="s">
        <v>87</v>
      </c>
      <c r="I27" s="13" t="s">
        <v>13</v>
      </c>
      <c r="J27" s="14">
        <v>58351</v>
      </c>
      <c r="K27" s="14">
        <v>99853</v>
      </c>
      <c r="L27" s="14">
        <v>158204</v>
      </c>
      <c r="M27" s="15">
        <v>44440</v>
      </c>
      <c r="N27" s="15">
        <v>44926</v>
      </c>
      <c r="O27" s="13" t="s">
        <v>131</v>
      </c>
      <c r="P27" s="14">
        <v>13224</v>
      </c>
      <c r="Q27" s="14">
        <v>13785</v>
      </c>
      <c r="R27" s="14">
        <v>7332</v>
      </c>
      <c r="S27" s="14">
        <v>854</v>
      </c>
      <c r="T27" s="14">
        <v>45</v>
      </c>
      <c r="U27" s="14">
        <v>0</v>
      </c>
      <c r="V27" s="14">
        <v>6047</v>
      </c>
      <c r="W27" s="14">
        <v>215</v>
      </c>
      <c r="X27" s="14">
        <v>5016</v>
      </c>
      <c r="Y27" s="14">
        <v>14116</v>
      </c>
      <c r="Z27" s="14">
        <v>14426</v>
      </c>
      <c r="AA27" s="14">
        <v>24793</v>
      </c>
    </row>
    <row r="28" spans="1:27" s="8" customFormat="1" ht="24.95" customHeight="1" x14ac:dyDescent="0.25">
      <c r="A28" s="13" t="s">
        <v>14</v>
      </c>
      <c r="B28" s="13" t="s">
        <v>16</v>
      </c>
      <c r="C28" s="13" t="s">
        <v>15</v>
      </c>
      <c r="D28" s="13" t="s">
        <v>19</v>
      </c>
      <c r="E28" s="13" t="s">
        <v>20</v>
      </c>
      <c r="F28" s="13" t="s">
        <v>91</v>
      </c>
      <c r="G28" s="13" t="s">
        <v>92</v>
      </c>
      <c r="H28" s="13" t="s">
        <v>12</v>
      </c>
      <c r="I28" s="13" t="s">
        <v>13</v>
      </c>
      <c r="J28" s="14">
        <v>5194</v>
      </c>
      <c r="K28" s="14">
        <v>22246</v>
      </c>
      <c r="L28" s="14">
        <v>27440</v>
      </c>
      <c r="M28" s="15">
        <v>44440</v>
      </c>
      <c r="N28" s="15">
        <v>44926</v>
      </c>
      <c r="O28" s="13" t="s">
        <v>131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</row>
    <row r="29" spans="1:27" s="8" customFormat="1" ht="24.95" customHeight="1" x14ac:dyDescent="0.25">
      <c r="A29" s="13" t="s">
        <v>14</v>
      </c>
      <c r="B29" s="13" t="s">
        <v>16</v>
      </c>
      <c r="C29" s="13" t="s">
        <v>15</v>
      </c>
      <c r="D29" s="13" t="s">
        <v>19</v>
      </c>
      <c r="E29" s="13" t="s">
        <v>20</v>
      </c>
      <c r="F29" s="13" t="s">
        <v>140</v>
      </c>
      <c r="G29" s="13" t="s">
        <v>141</v>
      </c>
      <c r="H29" s="13" t="s">
        <v>12</v>
      </c>
      <c r="I29" s="13" t="s">
        <v>13</v>
      </c>
      <c r="J29" s="14">
        <v>7456</v>
      </c>
      <c r="K29" s="14">
        <v>16821</v>
      </c>
      <c r="L29" s="14">
        <v>24277</v>
      </c>
      <c r="M29" s="15">
        <v>44440</v>
      </c>
      <c r="N29" s="15">
        <v>44926</v>
      </c>
      <c r="O29" s="13" t="s">
        <v>131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</row>
    <row r="30" spans="1:27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4"/>
      <c r="K30" s="14"/>
      <c r="L30" s="14"/>
      <c r="M30" s="15"/>
      <c r="N30" s="15"/>
      <c r="O30" s="13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1"/>
      <c r="K31" s="11"/>
      <c r="L31" s="11"/>
      <c r="M31" s="12"/>
      <c r="N31" s="12"/>
      <c r="O31" s="10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D28"/>
  <sheetViews>
    <sheetView workbookViewId="0">
      <selection activeCell="A32" sqref="A32"/>
    </sheetView>
  </sheetViews>
  <sheetFormatPr defaultRowHeight="15" x14ac:dyDescent="0.25"/>
  <cols>
    <col min="1" max="1" width="86.28515625" bestFit="1" customWidth="1"/>
    <col min="2" max="2" width="14.28515625" customWidth="1"/>
    <col min="3" max="3" width="14.5703125" customWidth="1"/>
    <col min="4" max="4" width="14.42578125" customWidth="1"/>
  </cols>
  <sheetData>
    <row r="1" spans="1:4" ht="15.75" x14ac:dyDescent="0.25">
      <c r="A1" s="5" t="s">
        <v>142</v>
      </c>
    </row>
    <row r="3" spans="1:4" x14ac:dyDescent="0.25">
      <c r="A3" s="2" t="s">
        <v>1</v>
      </c>
      <c r="B3" t="s">
        <v>132</v>
      </c>
      <c r="C3" t="s">
        <v>133</v>
      </c>
      <c r="D3" t="s">
        <v>115</v>
      </c>
    </row>
    <row r="4" spans="1:4" x14ac:dyDescent="0.25">
      <c r="A4" s="3" t="s">
        <v>88</v>
      </c>
      <c r="B4" s="4">
        <v>65305</v>
      </c>
      <c r="C4" s="4">
        <v>172538</v>
      </c>
      <c r="D4" s="4">
        <v>237843</v>
      </c>
    </row>
    <row r="5" spans="1:4" x14ac:dyDescent="0.25">
      <c r="A5" s="9" t="s">
        <v>88</v>
      </c>
      <c r="B5" s="4">
        <v>65305</v>
      </c>
      <c r="C5" s="4">
        <v>172538</v>
      </c>
      <c r="D5" s="4">
        <v>237843</v>
      </c>
    </row>
    <row r="6" spans="1:4" x14ac:dyDescent="0.25">
      <c r="A6" s="3" t="s">
        <v>14</v>
      </c>
      <c r="B6" s="4">
        <v>793446</v>
      </c>
      <c r="C6" s="4">
        <v>1940624</v>
      </c>
      <c r="D6" s="4">
        <v>2734070</v>
      </c>
    </row>
    <row r="7" spans="1:4" x14ac:dyDescent="0.25">
      <c r="A7" s="9" t="s">
        <v>75</v>
      </c>
      <c r="B7" s="4">
        <v>220430</v>
      </c>
      <c r="C7" s="4">
        <v>601463</v>
      </c>
      <c r="D7" s="4">
        <v>821893</v>
      </c>
    </row>
    <row r="8" spans="1:4" x14ac:dyDescent="0.25">
      <c r="A8" s="9" t="s">
        <v>63</v>
      </c>
      <c r="B8" s="4">
        <v>4880</v>
      </c>
      <c r="C8" s="4">
        <v>13500</v>
      </c>
      <c r="D8" s="4">
        <v>18380</v>
      </c>
    </row>
    <row r="9" spans="1:4" x14ac:dyDescent="0.25">
      <c r="A9" s="9" t="s">
        <v>83</v>
      </c>
      <c r="B9" s="4">
        <v>51241</v>
      </c>
      <c r="C9" s="4">
        <v>122497</v>
      </c>
      <c r="D9" s="4">
        <v>173738</v>
      </c>
    </row>
    <row r="10" spans="1:4" x14ac:dyDescent="0.25">
      <c r="A10" s="9" t="s">
        <v>56</v>
      </c>
      <c r="B10" s="4">
        <v>1944</v>
      </c>
      <c r="C10" s="4">
        <v>4357</v>
      </c>
      <c r="D10" s="4">
        <v>6301</v>
      </c>
    </row>
    <row r="11" spans="1:4" x14ac:dyDescent="0.25">
      <c r="A11" s="9" t="s">
        <v>36</v>
      </c>
      <c r="B11" s="4">
        <v>4826</v>
      </c>
      <c r="C11" s="4">
        <v>6450</v>
      </c>
      <c r="D11" s="4">
        <v>11276</v>
      </c>
    </row>
    <row r="12" spans="1:4" x14ac:dyDescent="0.25">
      <c r="A12" s="9" t="s">
        <v>52</v>
      </c>
      <c r="B12" s="4">
        <v>1243</v>
      </c>
      <c r="C12" s="4">
        <v>2628</v>
      </c>
      <c r="D12" s="4">
        <v>3871</v>
      </c>
    </row>
    <row r="13" spans="1:4" x14ac:dyDescent="0.25">
      <c r="A13" s="9" t="s">
        <v>48</v>
      </c>
      <c r="B13" s="4">
        <v>3277</v>
      </c>
      <c r="C13" s="4">
        <v>9203</v>
      </c>
      <c r="D13" s="4">
        <v>12480</v>
      </c>
    </row>
    <row r="14" spans="1:4" x14ac:dyDescent="0.25">
      <c r="A14" s="9" t="s">
        <v>44</v>
      </c>
      <c r="B14" s="4">
        <v>1921</v>
      </c>
      <c r="C14" s="4">
        <v>3363</v>
      </c>
      <c r="D14" s="4">
        <v>5284</v>
      </c>
    </row>
    <row r="15" spans="1:4" x14ac:dyDescent="0.25">
      <c r="A15" s="9" t="s">
        <v>28</v>
      </c>
      <c r="B15" s="4">
        <v>1260</v>
      </c>
      <c r="C15" s="4">
        <v>4401</v>
      </c>
      <c r="D15" s="4">
        <v>5661</v>
      </c>
    </row>
    <row r="16" spans="1:4" x14ac:dyDescent="0.25">
      <c r="A16" s="9" t="s">
        <v>99</v>
      </c>
      <c r="B16" s="4">
        <v>16912</v>
      </c>
      <c r="C16" s="4">
        <v>52841</v>
      </c>
      <c r="D16" s="4">
        <v>69753</v>
      </c>
    </row>
    <row r="17" spans="1:4" x14ac:dyDescent="0.25">
      <c r="A17" s="9" t="s">
        <v>40</v>
      </c>
      <c r="B17" s="4">
        <v>43005</v>
      </c>
      <c r="C17" s="4">
        <v>92565</v>
      </c>
      <c r="D17" s="4">
        <v>135570</v>
      </c>
    </row>
    <row r="18" spans="1:4" x14ac:dyDescent="0.25">
      <c r="A18" s="9" t="s">
        <v>67</v>
      </c>
      <c r="B18" s="4">
        <v>17151</v>
      </c>
      <c r="C18" s="4">
        <v>40203</v>
      </c>
      <c r="D18" s="4">
        <v>57354</v>
      </c>
    </row>
    <row r="19" spans="1:4" x14ac:dyDescent="0.25">
      <c r="A19" s="9" t="s">
        <v>17</v>
      </c>
      <c r="B19" s="4">
        <v>240341</v>
      </c>
      <c r="C19" s="4">
        <v>571724</v>
      </c>
      <c r="D19" s="4">
        <v>812065</v>
      </c>
    </row>
    <row r="20" spans="1:4" x14ac:dyDescent="0.25">
      <c r="A20" s="9" t="s">
        <v>105</v>
      </c>
      <c r="B20" s="4">
        <v>4857</v>
      </c>
      <c r="C20" s="4">
        <v>16452</v>
      </c>
      <c r="D20" s="4">
        <v>21309</v>
      </c>
    </row>
    <row r="21" spans="1:4" x14ac:dyDescent="0.25">
      <c r="A21" s="9" t="s">
        <v>108</v>
      </c>
      <c r="B21" s="4">
        <v>22016</v>
      </c>
      <c r="C21" s="4">
        <v>44502</v>
      </c>
      <c r="D21" s="4">
        <v>66518</v>
      </c>
    </row>
    <row r="22" spans="1:4" x14ac:dyDescent="0.25">
      <c r="A22" s="9" t="s">
        <v>32</v>
      </c>
      <c r="B22" s="4">
        <v>11451</v>
      </c>
      <c r="C22" s="4">
        <v>23961</v>
      </c>
      <c r="D22" s="4">
        <v>35412</v>
      </c>
    </row>
    <row r="23" spans="1:4" x14ac:dyDescent="0.25">
      <c r="A23" s="9" t="s">
        <v>95</v>
      </c>
      <c r="B23" s="4">
        <v>7874</v>
      </c>
      <c r="C23" s="4">
        <v>18949</v>
      </c>
      <c r="D23" s="4">
        <v>26823</v>
      </c>
    </row>
    <row r="24" spans="1:4" x14ac:dyDescent="0.25">
      <c r="A24" s="9" t="s">
        <v>24</v>
      </c>
      <c r="B24" s="4">
        <v>3376</v>
      </c>
      <c r="C24" s="4">
        <v>6643</v>
      </c>
      <c r="D24" s="4">
        <v>10019</v>
      </c>
    </row>
    <row r="25" spans="1:4" x14ac:dyDescent="0.25">
      <c r="A25" s="9" t="s">
        <v>139</v>
      </c>
      <c r="B25" s="4">
        <v>64440</v>
      </c>
      <c r="C25" s="4">
        <v>166002</v>
      </c>
      <c r="D25" s="4">
        <v>230442</v>
      </c>
    </row>
    <row r="26" spans="1:4" x14ac:dyDescent="0.25">
      <c r="A26" s="9" t="s">
        <v>59</v>
      </c>
      <c r="B26" s="4">
        <v>58351</v>
      </c>
      <c r="C26" s="4">
        <v>99853</v>
      </c>
      <c r="D26" s="4">
        <v>158204</v>
      </c>
    </row>
    <row r="27" spans="1:4" x14ac:dyDescent="0.25">
      <c r="A27" s="9" t="s">
        <v>19</v>
      </c>
      <c r="B27" s="4">
        <v>12650</v>
      </c>
      <c r="C27" s="4">
        <v>39067</v>
      </c>
      <c r="D27" s="4">
        <v>51717</v>
      </c>
    </row>
    <row r="28" spans="1:4" x14ac:dyDescent="0.25">
      <c r="A28" s="3" t="s">
        <v>2</v>
      </c>
      <c r="B28" s="4">
        <v>858751</v>
      </c>
      <c r="C28" s="4">
        <v>2113162</v>
      </c>
      <c r="D28" s="4">
        <v>2971913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D8"/>
  <sheetViews>
    <sheetView tabSelected="1" workbookViewId="0">
      <selection activeCell="J16" sqref="J16"/>
    </sheetView>
  </sheetViews>
  <sheetFormatPr defaultRowHeight="15" x14ac:dyDescent="0.25"/>
  <cols>
    <col min="1" max="1" width="17.7109375" bestFit="1" customWidth="1"/>
    <col min="2" max="2" width="16" customWidth="1"/>
    <col min="3" max="3" width="15.42578125" customWidth="1"/>
    <col min="4" max="4" width="15.140625" customWidth="1"/>
  </cols>
  <sheetData>
    <row r="3" spans="1:4" x14ac:dyDescent="0.25">
      <c r="A3" s="2" t="s">
        <v>1</v>
      </c>
      <c r="B3" t="s">
        <v>132</v>
      </c>
      <c r="C3" t="s">
        <v>133</v>
      </c>
      <c r="D3" t="s">
        <v>115</v>
      </c>
    </row>
    <row r="4" spans="1:4" x14ac:dyDescent="0.25">
      <c r="A4" s="3" t="s">
        <v>23</v>
      </c>
      <c r="B4" s="4">
        <v>25524</v>
      </c>
      <c r="C4" s="4">
        <v>54381</v>
      </c>
      <c r="D4" s="4">
        <v>79905</v>
      </c>
    </row>
    <row r="5" spans="1:4" x14ac:dyDescent="0.25">
      <c r="A5" s="3" t="s">
        <v>12</v>
      </c>
      <c r="B5" s="4">
        <v>202059</v>
      </c>
      <c r="C5" s="4">
        <v>478788</v>
      </c>
      <c r="D5" s="4">
        <v>680847</v>
      </c>
    </row>
    <row r="6" spans="1:4" x14ac:dyDescent="0.25">
      <c r="A6" s="3" t="s">
        <v>87</v>
      </c>
      <c r="B6" s="4">
        <v>123656</v>
      </c>
      <c r="C6" s="4">
        <v>272391</v>
      </c>
      <c r="D6" s="4">
        <v>396047</v>
      </c>
    </row>
    <row r="7" spans="1:4" x14ac:dyDescent="0.25">
      <c r="A7" s="3" t="s">
        <v>70</v>
      </c>
      <c r="B7" s="4">
        <v>507512</v>
      </c>
      <c r="C7" s="4">
        <v>1307602</v>
      </c>
      <c r="D7" s="4">
        <v>1815114</v>
      </c>
    </row>
    <row r="8" spans="1:4" x14ac:dyDescent="0.25">
      <c r="A8" s="3" t="s">
        <v>2</v>
      </c>
      <c r="B8" s="4">
        <v>858751</v>
      </c>
      <c r="C8" s="4">
        <v>2113162</v>
      </c>
      <c r="D8" s="4">
        <v>2971913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8"/>
  <sheetViews>
    <sheetView workbookViewId="0">
      <selection activeCell="M14" sqref="M14"/>
    </sheetView>
  </sheetViews>
  <sheetFormatPr defaultRowHeight="15" x14ac:dyDescent="0.25"/>
  <cols>
    <col min="1" max="1" width="20.7109375" customWidth="1"/>
    <col min="14" max="14" width="13.5703125" customWidth="1"/>
  </cols>
  <sheetData>
    <row r="3" spans="1:14" x14ac:dyDescent="0.25">
      <c r="A3" s="2" t="s">
        <v>1</v>
      </c>
      <c r="B3" t="s">
        <v>119</v>
      </c>
      <c r="C3" t="s">
        <v>120</v>
      </c>
      <c r="D3" t="s">
        <v>121</v>
      </c>
      <c r="E3" t="s">
        <v>122</v>
      </c>
      <c r="F3" t="s">
        <v>123</v>
      </c>
      <c r="G3" t="s">
        <v>124</v>
      </c>
      <c r="H3" t="s">
        <v>125</v>
      </c>
      <c r="I3" t="s">
        <v>126</v>
      </c>
      <c r="J3" t="s">
        <v>127</v>
      </c>
      <c r="K3" t="s">
        <v>128</v>
      </c>
      <c r="L3" t="s">
        <v>129</v>
      </c>
      <c r="M3" t="s">
        <v>130</v>
      </c>
      <c r="N3" t="s">
        <v>134</v>
      </c>
    </row>
    <row r="4" spans="1:14" x14ac:dyDescent="0.25">
      <c r="A4" s="3" t="s">
        <v>23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54381</v>
      </c>
    </row>
    <row r="5" spans="1:14" x14ac:dyDescent="0.25">
      <c r="A5" s="3" t="s">
        <v>12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478788</v>
      </c>
    </row>
    <row r="6" spans="1:14" x14ac:dyDescent="0.25">
      <c r="A6" s="3" t="s">
        <v>87</v>
      </c>
      <c r="B6" s="4">
        <v>46782</v>
      </c>
      <c r="C6" s="4">
        <v>38178</v>
      </c>
      <c r="D6" s="4">
        <v>29102</v>
      </c>
      <c r="E6" s="4">
        <v>13507</v>
      </c>
      <c r="F6" s="4">
        <v>9359</v>
      </c>
      <c r="G6" s="4">
        <v>2983</v>
      </c>
      <c r="H6" s="4">
        <v>7559</v>
      </c>
      <c r="I6" s="4">
        <v>1265</v>
      </c>
      <c r="J6" s="4">
        <v>7824</v>
      </c>
      <c r="K6" s="4">
        <v>28086</v>
      </c>
      <c r="L6" s="4">
        <v>35913</v>
      </c>
      <c r="M6" s="4">
        <v>51833</v>
      </c>
      <c r="N6" s="4">
        <v>272391</v>
      </c>
    </row>
    <row r="7" spans="1:14" x14ac:dyDescent="0.25">
      <c r="A7" s="3" t="s">
        <v>70</v>
      </c>
      <c r="B7" s="4">
        <v>216523</v>
      </c>
      <c r="C7" s="4">
        <v>184056</v>
      </c>
      <c r="D7" s="4">
        <v>146789</v>
      </c>
      <c r="E7" s="4">
        <v>83803</v>
      </c>
      <c r="F7" s="4">
        <v>66333</v>
      </c>
      <c r="G7" s="4">
        <v>42623</v>
      </c>
      <c r="H7" s="4">
        <v>30426</v>
      </c>
      <c r="I7" s="4">
        <v>29537</v>
      </c>
      <c r="J7" s="4">
        <v>34776</v>
      </c>
      <c r="K7" s="4">
        <v>100501</v>
      </c>
      <c r="L7" s="4">
        <v>169565</v>
      </c>
      <c r="M7" s="4">
        <v>202670</v>
      </c>
      <c r="N7" s="4">
        <v>1307602</v>
      </c>
    </row>
    <row r="8" spans="1:14" x14ac:dyDescent="0.25">
      <c r="A8" s="3" t="s">
        <v>2</v>
      </c>
      <c r="B8" s="4">
        <v>263305</v>
      </c>
      <c r="C8" s="4">
        <v>222234</v>
      </c>
      <c r="D8" s="4">
        <v>175891</v>
      </c>
      <c r="E8" s="4">
        <v>97310</v>
      </c>
      <c r="F8" s="4">
        <v>75692</v>
      </c>
      <c r="G8" s="4">
        <v>45606</v>
      </c>
      <c r="H8" s="4">
        <v>37985</v>
      </c>
      <c r="I8" s="4">
        <v>30802</v>
      </c>
      <c r="J8" s="4">
        <v>42600</v>
      </c>
      <c r="K8" s="4">
        <v>128587</v>
      </c>
      <c r="L8" s="4">
        <v>205478</v>
      </c>
      <c r="M8" s="4">
        <v>254503</v>
      </c>
      <c r="N8" s="4">
        <v>2113162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0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1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6E0C800C-286A-4DFA-AF21-60069A7F66CB}">
  <ds:schemaRefs/>
</ds:datastoreItem>
</file>

<file path=customXml/itemProps10.xml><?xml version="1.0" encoding="utf-8"?>
<ds:datastoreItem xmlns:ds="http://schemas.openxmlformats.org/officeDocument/2006/customXml" ds:itemID="{BF54F679-E5BA-48B5-B306-3099A7A799AB}">
  <ds:schemaRefs/>
</ds:datastoreItem>
</file>

<file path=customXml/itemProps11.xml><?xml version="1.0" encoding="utf-8"?>
<ds:datastoreItem xmlns:ds="http://schemas.openxmlformats.org/officeDocument/2006/customXml" ds:itemID="{95EE7C9F-3C97-4274-989F-132636BDAD1F}">
  <ds:schemaRefs/>
</ds:datastoreItem>
</file>

<file path=customXml/itemProps12.xml><?xml version="1.0" encoding="utf-8"?>
<ds:datastoreItem xmlns:ds="http://schemas.openxmlformats.org/officeDocument/2006/customXml" ds:itemID="{E0C896C6-A3B3-4718-9CDE-0370819542AE}">
  <ds:schemaRefs/>
</ds:datastoreItem>
</file>

<file path=customXml/itemProps13.xml><?xml version="1.0" encoding="utf-8"?>
<ds:datastoreItem xmlns:ds="http://schemas.openxmlformats.org/officeDocument/2006/customXml" ds:itemID="{1D1E3FF0-F103-4FA8-8335-17EEF2F6FFC7}">
  <ds:schemaRefs/>
</ds:datastoreItem>
</file>

<file path=customXml/itemProps14.xml><?xml version="1.0" encoding="utf-8"?>
<ds:datastoreItem xmlns:ds="http://schemas.openxmlformats.org/officeDocument/2006/customXml" ds:itemID="{E1ACA870-E2DC-492F-AEB4-B28945669E3A}">
  <ds:schemaRefs/>
</ds:datastoreItem>
</file>

<file path=customXml/itemProps15.xml><?xml version="1.0" encoding="utf-8"?>
<ds:datastoreItem xmlns:ds="http://schemas.openxmlformats.org/officeDocument/2006/customXml" ds:itemID="{556A7B6D-1842-4A2D-9B3B-29316E90411B}">
  <ds:schemaRefs/>
</ds:datastoreItem>
</file>

<file path=customXml/itemProps16.xml><?xml version="1.0" encoding="utf-8"?>
<ds:datastoreItem xmlns:ds="http://schemas.openxmlformats.org/officeDocument/2006/customXml" ds:itemID="{D012162A-EA11-4A2D-96A8-D6E06FFBD82C}">
  <ds:schemaRefs/>
</ds:datastoreItem>
</file>

<file path=customXml/itemProps2.xml><?xml version="1.0" encoding="utf-8"?>
<ds:datastoreItem xmlns:ds="http://schemas.openxmlformats.org/officeDocument/2006/customXml" ds:itemID="{291FBBC0-25C5-4CAC-91E1-3500735661BC}">
  <ds:schemaRefs/>
</ds:datastoreItem>
</file>

<file path=customXml/itemProps3.xml><?xml version="1.0" encoding="utf-8"?>
<ds:datastoreItem xmlns:ds="http://schemas.openxmlformats.org/officeDocument/2006/customXml" ds:itemID="{BA84BFE4-279B-445D-A848-2B40DB1AEF16}">
  <ds:schemaRefs/>
</ds:datastoreItem>
</file>

<file path=customXml/itemProps4.xml><?xml version="1.0" encoding="utf-8"?>
<ds:datastoreItem xmlns:ds="http://schemas.openxmlformats.org/officeDocument/2006/customXml" ds:itemID="{1663DE3B-3F19-487C-AEF5-980853E6C3F2}">
  <ds:schemaRefs/>
</ds:datastoreItem>
</file>

<file path=customXml/itemProps5.xml><?xml version="1.0" encoding="utf-8"?>
<ds:datastoreItem xmlns:ds="http://schemas.openxmlformats.org/officeDocument/2006/customXml" ds:itemID="{80F2961F-0E4D-4121-8FFC-1871172D59F4}">
  <ds:schemaRefs/>
</ds:datastoreItem>
</file>

<file path=customXml/itemProps6.xml><?xml version="1.0" encoding="utf-8"?>
<ds:datastoreItem xmlns:ds="http://schemas.openxmlformats.org/officeDocument/2006/customXml" ds:itemID="{0A604BBE-9599-45B4-A7AE-56BC4CC76868}">
  <ds:schemaRefs/>
</ds:datastoreItem>
</file>

<file path=customXml/itemProps7.xml><?xml version="1.0" encoding="utf-8"?>
<ds:datastoreItem xmlns:ds="http://schemas.openxmlformats.org/officeDocument/2006/customXml" ds:itemID="{443A5F23-E373-432D-8150-541807DF3953}">
  <ds:schemaRefs/>
</ds:datastoreItem>
</file>

<file path=customXml/itemProps8.xml><?xml version="1.0" encoding="utf-8"?>
<ds:datastoreItem xmlns:ds="http://schemas.openxmlformats.org/officeDocument/2006/customXml" ds:itemID="{C57F00C8-770D-4CCB-95CD-32892F2C9C99}">
  <ds:schemaRefs/>
</ds:datastoreItem>
</file>

<file path=customXml/itemProps9.xml><?xml version="1.0" encoding="utf-8"?>
<ds:datastoreItem xmlns:ds="http://schemas.openxmlformats.org/officeDocument/2006/customXml" ds:itemID="{7ED0CCDC-6E35-4EEE-9BB4-CF75554F635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2021-07-07T12:16:53Z</dcterms:modified>
</cp:coreProperties>
</file>