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012" windowHeight="9912" tabRatio="841" activeTab="1"/>
  </bookViews>
  <sheets>
    <sheet name="Pakiet nr 1" sheetId="1" r:id="rId1"/>
    <sheet name="Pakiet nr 2" sheetId="2" r:id="rId2"/>
  </sheets>
  <definedNames/>
  <calcPr fullCalcOnLoad="1"/>
</workbook>
</file>

<file path=xl/sharedStrings.xml><?xml version="1.0" encoding="utf-8"?>
<sst xmlns="http://schemas.openxmlformats.org/spreadsheetml/2006/main" count="1224" uniqueCount="470">
  <si>
    <t>Lp.</t>
  </si>
  <si>
    <t>Przedmiot zamówienia</t>
  </si>
  <si>
    <t>Nazwa handlowa</t>
  </si>
  <si>
    <t>Jedn. miary</t>
  </si>
  <si>
    <t>Ilość</t>
  </si>
  <si>
    <t xml:space="preserve">Cena jedn. netto </t>
  </si>
  <si>
    <t>Wartość netto</t>
  </si>
  <si>
    <t>Stawka podatku 
 VAT %</t>
  </si>
  <si>
    <t>wartość brutto</t>
  </si>
  <si>
    <r>
      <t xml:space="preserve">Numer katalogowy - 
</t>
    </r>
    <r>
      <rPr>
        <b/>
        <sz val="9"/>
        <color indexed="12"/>
        <rFont val="Times New Roman"/>
        <family val="1"/>
      </rPr>
      <t>PODAĆ (</t>
    </r>
    <r>
      <rPr>
        <b/>
        <i/>
        <sz val="9"/>
        <color indexed="12"/>
        <rFont val="Times New Roman"/>
        <family val="1"/>
      </rPr>
      <t>jeśli dotyczy)</t>
    </r>
  </si>
  <si>
    <t>szt.</t>
  </si>
  <si>
    <t xml:space="preserve">WARTOŚĆ  : </t>
  </si>
  <si>
    <t>X</t>
  </si>
  <si>
    <t>PARAMETRY WYMAGANE</t>
  </si>
  <si>
    <t>Nazwa producenta oferowanego sprzętu. Podać:………………………………………………………..………………………………………………………………………..………….……...…………</t>
  </si>
  <si>
    <t>Kraj pochodzenia sprzętu. Podać:……………………………………………………………………………………….………………………………………………………………………………..…….</t>
  </si>
  <si>
    <t>Nazwa handlowa oferowanego sprzętu (model / typ). Podać:……………………………………………………………………….……………………………………………………………….………</t>
  </si>
  <si>
    <t xml:space="preserve">WYMAGANE PARAMETRY TECHNICZNE </t>
  </si>
  <si>
    <r>
      <t xml:space="preserve">Wymóg do spełnienia 
</t>
    </r>
    <r>
      <rPr>
        <sz val="9"/>
        <rFont val="Times New Roman"/>
        <family val="1"/>
      </rPr>
      <t>(warunek graniczny)</t>
    </r>
  </si>
  <si>
    <r>
      <t>OFEROWANE   PARAMETRY    TECHNICZNE -</t>
    </r>
    <r>
      <rPr>
        <b/>
        <sz val="9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podaje Wykonawca
</t>
    </r>
    <r>
      <rPr>
        <b/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- wystarczy potwierdzić spełnianie wymogu wpisując: </t>
    </r>
    <r>
      <rPr>
        <b/>
        <sz val="9"/>
        <rFont val="Times New Roman"/>
        <family val="1"/>
      </rPr>
      <t xml:space="preserve">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 należy spełnić wymóg oraz </t>
    </r>
    <r>
      <rPr>
        <u val="single"/>
        <sz val="9"/>
        <rFont val="Times New Roman"/>
        <family val="1"/>
      </rPr>
      <t>dokładnie opisać</t>
    </r>
    <r>
      <rPr>
        <sz val="9"/>
        <rFont val="Times New Roman"/>
        <family val="1"/>
      </rPr>
      <t xml:space="preserve"> dany parametr oferowanego urządzenia
</t>
    </r>
  </si>
  <si>
    <t>TAK- podać</t>
  </si>
  <si>
    <t>TAK</t>
  </si>
  <si>
    <t>INNE</t>
  </si>
  <si>
    <t>...........................................................................
podpis uprawnionego Wykonawcy</t>
  </si>
  <si>
    <t>Tomograf komputerowy</t>
  </si>
  <si>
    <t>RTG telekomando</t>
  </si>
  <si>
    <t>INFORMACJE OGÓLNE</t>
  </si>
  <si>
    <t>Istotne elementy oferowanego aparatu RTG, tj. generator, lampa rentgenowska, ścianka diagnostyczna wyprodukowane przez tego samego wytwórcę</t>
  </si>
  <si>
    <t>TAK, załączyć odpowiednie dokumenty 
(tj. materiały producenta) potwierdzające spełnienie wymagania
TAK, podać</t>
  </si>
  <si>
    <t>Aparat fabrycznie nowy. Nie dopuszcza się egzemplarzy powystawowych, rekondycjonowanych, demonstracyjnych. Rok produkcji 2023.</t>
  </si>
  <si>
    <t>UNIWERSALNA ŚCIANKA RTG</t>
  </si>
  <si>
    <t>Ścianka zdalnie sterowana</t>
  </si>
  <si>
    <t>Elektrycznie podnoszony blat stołu</t>
  </si>
  <si>
    <t>Wymiary blatu stołu ≥ 230 x 70 cm</t>
  </si>
  <si>
    <t>Bezpośredni dostęp do pacjenta na blacie z czterech stron w pozycji poziomej. Poprzez bezpośredni dostęp rozumie się dostęp nie utrudniony jakimikolwiek elementami konstrukcyjnymi przewyższającymi poziom blatu w jego poziomym ustawieniu</t>
  </si>
  <si>
    <t>Minimalna wysokość blatu stołu w pozycji poziomej   &lt; 50 cm</t>
  </si>
  <si>
    <t>Zakres pochyleń stołu  ≥ od + 90°do – 90°</t>
  </si>
  <si>
    <t>Automatyczne zatrzymanie stołu w pozycji 0°</t>
  </si>
  <si>
    <t>Maksymalna szybkość pochylania stołu  ≥ 5 [°/s]</t>
  </si>
  <si>
    <t>Stosowany przesuw wzdłużny (stół, układ lampa płaski detektor lub kombinacja)</t>
  </si>
  <si>
    <t>Najniższe położenie poziomego promienia centralnego łączącego ognisko lampy i środek detektora w pionowej pozycji blatu  ≤ 60 cm</t>
  </si>
  <si>
    <t>Silnikowy przesuw poprzeczny blatu stołu  ≥  25 cm</t>
  </si>
  <si>
    <t>Ekwiwalent Al. blatu dla 100 kV   ≤ 0,8 mmAl.</t>
  </si>
  <si>
    <t>Zdalnie sterowany tubus uciskowy, z automatyczną pozycją parkującą poza wiązką promieniowania</t>
  </si>
  <si>
    <t>Automatyczne dostosowywanie obszaru kolimacji do wybranego formatu pola płaskiego panela detekcyjnego</t>
  </si>
  <si>
    <t>Motoryczne wprowadzanie dodatkowych filtrów w kolimatorze</t>
  </si>
  <si>
    <t>Manualna kolimacja</t>
  </si>
  <si>
    <t>Wirtualna kolimacja</t>
  </si>
  <si>
    <t>Maksymalna odległość SID  ≥ 180 cm</t>
  </si>
  <si>
    <t>Projekcje skośne, zakres kątów  ≥ +/- 40°</t>
  </si>
  <si>
    <t>Kolimacja asymetryczna czyli możliwość regulacji blendy z jednej strony</t>
  </si>
  <si>
    <t>Zakres obrotu kolimatora min. od  +45° do –45°,  
z możliwością unieruchomienia w pozycji 0°</t>
  </si>
  <si>
    <t>Kratka przeciwrozproszeniowa   ≥ 40 l/cm</t>
  </si>
  <si>
    <t>Możliwość łatwego wyjęcia kratki z aparatu przez obsługę bez użycia narzędzi lub automatyczne usuwanie kratki z pola promieniowania dla wybranych projekcji</t>
  </si>
  <si>
    <t>Automatyka AEC  ≥ 4 komorowa</t>
  </si>
  <si>
    <t>Zintegrowany miernik lub kalkulator dawki. Wartość DAP automatycznie przypisywana do badania.</t>
  </si>
  <si>
    <t>Wielkość aktywnego pola detektora dla grafii i skopii ≥ 43 cm x 43 cm</t>
  </si>
  <si>
    <t>Rozmiary poszczególnych pól</t>
  </si>
  <si>
    <t>Podać</t>
  </si>
  <si>
    <t>Matryca panela detekcyjnego  ≥ 2680 x 2680 pikseli</t>
  </si>
  <si>
    <t>Wielkość piksela  ≤ 160 μm</t>
  </si>
  <si>
    <t>Głębia obrazu (wychodzącego z detektora)  ≥ 16 bit</t>
  </si>
  <si>
    <t>STACJA AKWIZYCYJNA Z CYFROWĄ OBRÓBKĄ OBRAZU</t>
  </si>
  <si>
    <t>GENERATOR</t>
  </si>
  <si>
    <t>LAMPA RTG DO ŚCIANKI</t>
  </si>
  <si>
    <t>WYPOSAŻENIE</t>
  </si>
  <si>
    <t>Pojemność twardego dysku – liczba obrazów bez kompresji w matrycy min. 1024x1024 ≥ 10 000 obr.</t>
  </si>
  <si>
    <t>Fluoroskopia cyfrowa</t>
  </si>
  <si>
    <t>Radiografia cyfrowa</t>
  </si>
  <si>
    <t>Rodzaj obróbki obrazu. Wymagane minimum:
-wyostrzanie konturów w czasie rzeczywistym
-elektroniczna redukcja szumów
-regulacja okna kontrastu i jasności
-pionowe i poziome odwracanie
-powiększanie obrazów min. x 2
- wyświetlanie wieloobrazowe min. 16 obr./ekran</t>
  </si>
  <si>
    <t>Funkcje tekstowe. 
Wymagane minimum:
-wprowadzanie bazy danych administracyjnych o pacjencie oraz  badającym
-badany organ
-komentarze do badania</t>
  </si>
  <si>
    <t>Oprogramowanie pomiarowe.
Wymagane minimum:
-pomiary długości i kątów, w tym kątów Cobba</t>
  </si>
  <si>
    <t>Interfejs DICOM 3,0
Min. funkcje: PRINT, STORE, MODALITY WORKLIST</t>
  </si>
  <si>
    <t>Napęd CD/DVD do nagrywania zdjęć w formacie DICOM 3.0</t>
  </si>
  <si>
    <t>Matryca wyświetlania monitorów   ≥ 1280 x 1024</t>
  </si>
  <si>
    <t>Częstotliwość  ≥ 50 kHz</t>
  </si>
  <si>
    <t>Programy anatomiczne  ≥ 400</t>
  </si>
  <si>
    <t>Zakres napięć dla grafii   ≥ od 40 kV do 150 kV</t>
  </si>
  <si>
    <t>Zakres napięć dla skopii   ≥ od 50 kV do 125 kV</t>
  </si>
  <si>
    <t>Max. prąd dla skopii ≥  20 mA</t>
  </si>
  <si>
    <t>Max. mAs dla grafii   ≥ 800 mAs</t>
  </si>
  <si>
    <t>Programy anatomiczne określające pozycję ścianki; aparat ustawia się automatycznie w zaprogramowanej pozycji po aktywacji funkcji z pokoju sterowni, min. 4 pozycje</t>
  </si>
  <si>
    <t>Automatyka zdjęciowa i fluoroskopii</t>
  </si>
  <si>
    <t>Zasilanie  3 x 400 V, 50Hz</t>
  </si>
  <si>
    <t>Dopuszczalne wahania napięcia  ± 10%</t>
  </si>
  <si>
    <t>Ilość ognisk ≥ 2</t>
  </si>
  <si>
    <t>Moc dużego ogniska ≥ 100 kW</t>
  </si>
  <si>
    <t>Wymiary małego ogniska ≤  0,7 mm</t>
  </si>
  <si>
    <t>Wymiary dużego ogniska ≤ 1,2 mm</t>
  </si>
  <si>
    <t>Obroty anody ≥ 8500 obrotów/min.</t>
  </si>
  <si>
    <t>Przycisk nożny do wyzwalania fluoroskopii w sali badań</t>
  </si>
  <si>
    <t>Interkom dwukierunkowy do komunikacji z pacjentem</t>
  </si>
  <si>
    <t>Uchwyty do rąk dla pacjenta mocowane do stołu ścianki</t>
  </si>
  <si>
    <t xml:space="preserve">Funkcja automatycznego łączenia zdjęć kości długich w pionie i poziomie </t>
  </si>
  <si>
    <t>Automatyczne obrazowanie kości długich w pionie i poziomie bez zniekształceń geometrycznych tzn. lampa rtg ustawiona prostopadle względem detektora na całej długości badania</t>
  </si>
  <si>
    <t>Obszar obrazowania min. 140 cm x 40 cm</t>
  </si>
  <si>
    <t>Prędkość akwizycji obrazowania kości długich   ≥ 12 cm/sek</t>
  </si>
  <si>
    <t xml:space="preserve">Funkcja tomosyntezy co najmniej w pozycji pionowej i poziomej stołu </t>
  </si>
  <si>
    <t>POZOSTAŁE WYMAGANIA</t>
  </si>
  <si>
    <t xml:space="preserve">TAK- podać </t>
  </si>
  <si>
    <t>TAK- podać parametry</t>
  </si>
  <si>
    <t>Wykonanie w cenie oferty testów odbiorczych i specjalistycznych</t>
  </si>
  <si>
    <t>Wykonanie w cenie oferty szkolenia techników i lekarzy w zakresie obsługi i aplikacji zaoferowanego sprzętu</t>
  </si>
  <si>
    <t>Instrukcja obsługi w języku polskim dostarczana z aparatem</t>
  </si>
  <si>
    <t>Gwarancja na min. 24 miesiące na cały system wraz z lampą RTG</t>
  </si>
  <si>
    <t>Integracja aparatu RTG z systemem RIS/PACS Zamawiającego</t>
  </si>
  <si>
    <t>Na wszystkie wyroby medyczne występujące w opisie przedmiotu zamówienia należy przedłożyć dokumenty, potwierdzające dopuszczenie wyrobu medycznego do obrotu lub używania na terytorium Rzeczpospolitej Polskiej zgodnie z obowiązującymi przepisami ustawy z dnia 20 maja 2010r. o wyrobach medycznych oraz aktów wykonawczych do ustawy tj.:
• deklarację zgodności z dyrektywą 93/42/EEC, 
• certyfikat zgodności wydany przez jednostkę notyfikowaną (jeśli zgodnie z przepisami prawa certyfikacja dotyczy wyrobu),   
• Dokument potwierdzający dokonanie zgłoszenia wyrobu do Rejestru Wyrobów Medycznych 
oraz innymi obowiązującymi przepisami prawa:
• Deklarację zgodności z dyrektywą 2011/65/EU</t>
  </si>
  <si>
    <t xml:space="preserve">TAK, załączyć </t>
  </si>
  <si>
    <t>Aparat RTG kostno-płucny z zawieszeniem sufitowym lampy</t>
  </si>
  <si>
    <t>WYMAGANIA OGÓLNE</t>
  </si>
  <si>
    <t>Istotne elementy oferowanego aparatu RTG, tj. generator, lampa rentgenowska, stół kostny, statyw do zdjęć odległościowych, zawieszenie sufitowe lampy rtg wyprodukowane przez tego samego wytwórcę</t>
  </si>
  <si>
    <t>Aparat fabrycznie nowy – rok produkcji min. 2023
Nie dopuszcza się egzemplarzy powystawowych, rekondycjonowanych, demonstracyjnych.</t>
  </si>
  <si>
    <t>GENERATOR RTG</t>
  </si>
  <si>
    <t>Generator wysokiej częstotliwości</t>
  </si>
  <si>
    <t>Zakres napięć w radiografii ≥ 40-150 kV</t>
  </si>
  <si>
    <t>Najkrótszy czas ekspozycji ≤ 1 ms</t>
  </si>
  <si>
    <t>LAMPA RTG</t>
  </si>
  <si>
    <t>Wielkość ogniska małego ≤ 0,6 mm</t>
  </si>
  <si>
    <t>Wielkość ogniska dużego ≤ 1,2 mm</t>
  </si>
  <si>
    <t>Nominalna moc dużego ogniska  ≥ 80 kW</t>
  </si>
  <si>
    <t>Nominalna moc małego ogniska   ≥ 35 Kw</t>
  </si>
  <si>
    <t>Szybkość chłodzenia anody ≥ 130 kHU/min.</t>
  </si>
  <si>
    <t>Pojemność cieplna kołpaka lampy rtg  ≥ 1,6 MHU</t>
  </si>
  <si>
    <t>Miernik dawki lub kalkulator dawki na stałe wbudowany w kolimator lampy RTG</t>
  </si>
  <si>
    <t>Zakres obrotu kolimatora ≥ ± 45°</t>
  </si>
  <si>
    <t>ZAWIESZENIE SUFITOWE LAMPY RTG</t>
  </si>
  <si>
    <t>STÓŁ RTG</t>
  </si>
  <si>
    <t xml:space="preserve">DETEKTOR CYFROWY DO STOŁU RTG </t>
  </si>
  <si>
    <t>STATYW DO ZDJĘĆ ODLEGŁOŚCIOWYCH</t>
  </si>
  <si>
    <t>DETEKTOR CYFROWY W STATYWIE</t>
  </si>
  <si>
    <t>KONSOLA TECHNIKA</t>
  </si>
  <si>
    <t>Zakres obrotu lampy wokół osi pionowej  ≥ ± 180°</t>
  </si>
  <si>
    <t>Zakres ruchu pionowego ≥ 160 cm</t>
  </si>
  <si>
    <t>Zakres ruchu wzdłużnego ≥ 440 cm</t>
  </si>
  <si>
    <t>Zakres ruchu poprzecznego ≥ 260 cm</t>
  </si>
  <si>
    <t>Stół z pływającym płaskim blatem</t>
  </si>
  <si>
    <t>Kratka przeciwrozproszeniowa, możliwość wyciągania i wymiany bez pomocy narzędzi</t>
  </si>
  <si>
    <t>Układ AEC w stole min. 3 komorowy</t>
  </si>
  <si>
    <t xml:space="preserve">Przełączniki nożne do sterowania wysokością stołu oraz do zwalniania hamulców </t>
  </si>
  <si>
    <t>Szerokość blatu stołu ≥ 80 cm</t>
  </si>
  <si>
    <t>Zakres ruchu wzdłużnego blatu ≥ 100 cm</t>
  </si>
  <si>
    <t>Zakres ruchu poprzecznego blatu ≥ 25 cm</t>
  </si>
  <si>
    <t>Odległość płyta stołu - detektor cyfrowy ≤ 8 cm</t>
  </si>
  <si>
    <t>Minimalna wysokość blatu od podłogi ≤ 55 cm</t>
  </si>
  <si>
    <t>Maksymalna wysokość blatu od podłogi ≥ 85 cm</t>
  </si>
  <si>
    <t>Detektor bezprzewodowy z możliwością pracy poza stołem</t>
  </si>
  <si>
    <t>Ilość pixeli &gt;= 7 000 000</t>
  </si>
  <si>
    <t>Wymiary pola aktywnego detektora &gt;= (35 x 42) cm</t>
  </si>
  <si>
    <t>Rozdzielczość detektora [pl/mm] &gt;= 3,5 pl/mm</t>
  </si>
  <si>
    <t>Maksymalne obciążenie detektora  &gt;= 300 kg</t>
  </si>
  <si>
    <t>Materiał warstwy scyntylacyjnej wykonany w technologii CsI (jodek cezu)</t>
  </si>
  <si>
    <t>Rozmiar pojedynczego pixela  =&lt; 140 µm</t>
  </si>
  <si>
    <t>Głębokość akwizycji &gt;= 16 bit</t>
  </si>
  <si>
    <t>Rozdzielczość detektora &gt;= 3,5 pl/mm</t>
  </si>
  <si>
    <t>Statyw mocowany do podłogi</t>
  </si>
  <si>
    <t>Układ AEC w statywie, min. 3 komory</t>
  </si>
  <si>
    <t>Kratka przeciwrozproszeniowa umożliwiająca wykonanie zdjęcia klatki piersiowej z odległości min. 170 cm</t>
  </si>
  <si>
    <t>Możliwość wyciągania i wymiany kratki bez pomocy narzędzi</t>
  </si>
  <si>
    <t>Pochłanialność płyty statywu – ekwiwalent Al  ≤ 0,7 mm Al.</t>
  </si>
  <si>
    <t>Uchwyty boczne i uchwyt górny ułatwiający zdjęcia w projekcjach PA i bocznych</t>
  </si>
  <si>
    <t>Wymiary pola aktywnego detektora  &gt;=(42x42) cm</t>
  </si>
  <si>
    <t>Ilość pikseli  &gt;= 9 400 000</t>
  </si>
  <si>
    <t>Rozmiary piksela  =&lt; 140 µm</t>
  </si>
  <si>
    <t>Głębokość akwizycji   &gt;= 16 bit</t>
  </si>
  <si>
    <t xml:space="preserve">Materiał warstwy scyntylacyjnej – jodek cezu (CsI) </t>
  </si>
  <si>
    <t>Komputer stacji technika, parametry minimum:
- procesor czterordzeniowy, 
- 8GB RAM, 
- dysk 500 GB, 
- system operacyjny Windows 10,
- klawiatura, mysz.</t>
  </si>
  <si>
    <t xml:space="preserve">Monitor LCD min. 21”, min.1280x1024  </t>
  </si>
  <si>
    <t xml:space="preserve">Pojemność dysku obrazowego ≥ 3 000 obrazów </t>
  </si>
  <si>
    <t>Maksymalny czas od zakończenia akwizycji obrazu do jego wyświetlenia na monitorze ≤ 5 s</t>
  </si>
  <si>
    <t>Interfejs użytkownika w języku polskim lub piktogramy (ikony)</t>
  </si>
  <si>
    <t>Regulacja jasności i kontrastu obrazu</t>
  </si>
  <si>
    <t xml:space="preserve">Pomiary geometryczne: min. odległości i kąty </t>
  </si>
  <si>
    <t xml:space="preserve">Obrót obrazu </t>
  </si>
  <si>
    <t>Powiększanie obrazu</t>
  </si>
  <si>
    <t>Możliwość umieszczania na obrazie oznaczenia projekcji L/R</t>
  </si>
  <si>
    <t>Możliwość umieszczania na obrazie dowolnych komentarzy technika w dowolnym miejscu na obrazie</t>
  </si>
  <si>
    <t>Programy anatomiczne zdefiniowane oraz dodane przez operatora</t>
  </si>
  <si>
    <t>Nagrywanie płyt CD i DVD z badaniem pacjenta w standardzie Dicom 3.0 wraz z dedykowaną przeglądarką</t>
  </si>
  <si>
    <t>Interfejs sieciowy z min. funkcjami: DICOM Send,DICOM Print,
DICOM Modality Worklist.</t>
  </si>
  <si>
    <t>Przygotowanie projektu osłon stałych dla nowego aparatu</t>
  </si>
  <si>
    <t>Interkom do komunikacji głosowej sterownia – pokój badań</t>
  </si>
  <si>
    <t>Na wszystkie wyroby medyczne występujące w opisie przedmiotu zamówienia należy przedłożyć  dokumenty, potwierdzające dopuszczenie wyrobu medycznego do obrotu lub używania na terytorium Rzeczpospolitej Polskiej zgodnie z obowiązującymi przepisami o wyrobach medycznych tj. :
• deklarację zgodności z dyrektywą 93/42/EEC, 
• certyfikat zgodności wydany przez jednostkę notyfikowaną  (jeśli zgodnie z przepisami prawa certyfikacja dotyczy wyrobu),   
• Dokument potwierdzający dokonanie zgłoszenia wyrobu do Rejestru Wyrobów Medycznych 
oraz innymi obowiązującymi przepisami prawa:
• Deklarację zgodności z dyrektywą 2011/65/EU</t>
  </si>
  <si>
    <t>Aparat RTG mobilny</t>
  </si>
  <si>
    <t>Aparat fabrycznie nowy – rok produkcji min. 2023
Nie dopuszcza się egzemplarzy powystawowych, rekondycjonowanych, demonstracyjnych, itp.</t>
  </si>
  <si>
    <t>Napięcie zasilania: 230V 50 Hz +/- 10%</t>
  </si>
  <si>
    <t>Częstotliwość generatora  ≥ 50 kHz</t>
  </si>
  <si>
    <t>Zakres regulacji iloczynu prądu i czasu ekspozycji  ≥ 0,4 – 300 mAs</t>
  </si>
  <si>
    <t>Minimalny czas ekspozycji  ≤ 1 ms</t>
  </si>
  <si>
    <t>Możliwość wykonania ekspozycji poprzez
akumulatorowe zasilanie generatora.</t>
  </si>
  <si>
    <t>Szerokość aparatu  ≤ 60 cm</t>
  </si>
  <si>
    <t>Oświetlenie pola ekspozycji typu LED</t>
  </si>
  <si>
    <t>Oświetlenie symulacji pola ekspozycji typu LED</t>
  </si>
  <si>
    <t>Lampa dwuogniskowa z wirującą anodą</t>
  </si>
  <si>
    <t>CHARAKTERYSTYKA</t>
  </si>
  <si>
    <t>Prędkość obrotów anody  ≥ 3500 obr/min.</t>
  </si>
  <si>
    <t>Maksymalny zasięg ramienia – odległość ognisko - kolumna aparatu ≥ 120 cm</t>
  </si>
  <si>
    <t>Rodzaj ramienia mocującego lampę: teleskopowy</t>
  </si>
  <si>
    <t>System zabezpieczeń przed najazdem na przeszkodę</t>
  </si>
  <si>
    <t>Sterowanie przesuwu przód/tył od strony lampy rtg/kolimatora</t>
  </si>
  <si>
    <t>System zdalnego bezprzewodowego sterowania ekspozycją</t>
  </si>
  <si>
    <t>Detektor mobilny bezprzewodowy</t>
  </si>
  <si>
    <t>Typ i budowa płaskiego detektora cyfrowego CsI/a-Si</t>
  </si>
  <si>
    <t>Rozmiar detektora  ≥ 35x42 cm</t>
  </si>
  <si>
    <t>Wielkość piksela  ≤  140 µm</t>
  </si>
  <si>
    <t>Rozdzielczość  ≥ 3,5 lp/mm</t>
  </si>
  <si>
    <t>Liczba bitów przetwarzania  ≥ 16 bitów</t>
  </si>
  <si>
    <t>Obsługa systemu obrazowego z monitora konsoli zintegrowanego z aparatem</t>
  </si>
  <si>
    <t>Monitor menu oraz do przeglądania obrazów typu LCD min. 19”</t>
  </si>
  <si>
    <t>Minimalna rozdzielczość ≥ 1280x1024 pikseli</t>
  </si>
  <si>
    <t>Czas od akwizycji do pojawienia się obrazu referencyjnego na monitorze aparatu max. 5 sek.</t>
  </si>
  <si>
    <t>Wybór parametrów obróbki obrazu</t>
  </si>
  <si>
    <t>Liczba obrazów zapamiętywana na dysku twardym (w pełnej matrycy) min. 3000</t>
  </si>
  <si>
    <t>Regulacja okna obrazu</t>
  </si>
  <si>
    <t>Zoom min. 2 razy, automatyczna redukcja szumów, automatyczna regulacja kontrastów</t>
  </si>
  <si>
    <t>Automatyczna redukcja szumów</t>
  </si>
  <si>
    <t>Automatyczna regulacja kontrastów</t>
  </si>
  <si>
    <t>Zarządzanie bazą pacjentów i badań</t>
  </si>
  <si>
    <t xml:space="preserve">Interfejs sieciowy z min funkcjami:
DICOM Send; DICOM Print; DICOM MWM </t>
  </si>
  <si>
    <t>Waga aparatu  ≤ 450 kg</t>
  </si>
  <si>
    <t>INNE WYMAGANIA</t>
  </si>
  <si>
    <t>Wykonanie w cenie oferty testów akceptacyjnych i specjalistycznych</t>
  </si>
  <si>
    <t>Wykonanie w cenie oferty szkolenia techników i lekarzy w zakresie obsługi zaoferowanego sprzętu</t>
  </si>
  <si>
    <t>Pełna gwarancja na oferowany aparat rtg (z lampą rtg) 
min. 24 miesięcy</t>
  </si>
  <si>
    <t>Aparat wyposażony we własny zespół napędowy zasilany z akumulatorów, umożliwiający zmotoryzowane przemieszczanie się urządzenia</t>
  </si>
  <si>
    <t>TAK, załączyć</t>
  </si>
  <si>
    <t>KONSOLA OPERATORSKA</t>
  </si>
  <si>
    <t>System tomografii komputerowej do badań  całego ciała (min. 64-rzędowy), umożliwiający akwizycję/rekonstrukcję minimum 128 warstw w czasie jednego pełnego obrotu układu lampa/detektor.</t>
  </si>
  <si>
    <t>Możliwość akwizycji minimum 64 przyległych i nienakładających się warstw w czasie jednego pełnego obrotu układu lampa/detektor.</t>
  </si>
  <si>
    <t>Oferowany tomograf komputerowy musi być fabrycznie nowy, nieużywany, niepowystawowy
 i kompletny. Rok produkcji min. 2023.</t>
  </si>
  <si>
    <t>Tomograf umożliwiający zbadanie obszaru pacjenta z urazem wielonarządowym bez konieczności przekładania go na stole &gt;= 170 cm</t>
  </si>
  <si>
    <t>GENERATOR / LAMPA RTG</t>
  </si>
  <si>
    <t>Moc generatora min. 70 kW</t>
  </si>
  <si>
    <t>Producent  i model  lampy  rtg</t>
  </si>
  <si>
    <t>Zakres napięcia anodowego  &gt;=  80-140 kV</t>
  </si>
  <si>
    <t>Automatyczne modulowanie prądu lampy w czasie rzeczywistym  we wszystkich trzech osiach</t>
  </si>
  <si>
    <t>Szybkość chłodzenia anody min. 1300 kHU/min.</t>
  </si>
  <si>
    <t xml:space="preserve">Automatyczny wybór ognisk </t>
  </si>
  <si>
    <t>Automatyczne zatrzymanie rotacji układu lampa-detektor w trakcie przerw w badaniach</t>
  </si>
  <si>
    <t>GANTRY / STÓŁ</t>
  </si>
  <si>
    <t>Sterowane gantry z obu stron</t>
  </si>
  <si>
    <t xml:space="preserve">Możliwość poprzecznego ruchu stołu </t>
  </si>
  <si>
    <t>Zakres poprzecznego ruchu stołu ≥ +/- 10 cm</t>
  </si>
  <si>
    <t>Programowane wskaźniki informujące pacjenta w trakcie akwizycji o konieczności zatrzymania oddechu wraz z licznikami czasu pozostałego do końca skanowania widoczne przez pacjenta z przodu i z tyłu gantry</t>
  </si>
  <si>
    <t>Wyposażenie dodatkowe stołu:
- materac
- podgłówek usztywniający w badaniach głowy
- podgłówek pacjenta w pozycji na wznak
- pasy stabilizujące
- podpórka pod ramię, kolana i nogi</t>
  </si>
  <si>
    <t>System do łatwej ewakuacji pacjenta</t>
  </si>
  <si>
    <t>DETEKTORY</t>
  </si>
  <si>
    <t>PARAMETRY SKANU</t>
  </si>
  <si>
    <t>Możliwość śledzenia i podglądu topogramu w czasie rzeczywistym (w trakcie skanowania). Możliwość zatrzymania skanowania w trybie topogramu w dowolnym czasie z pełnym wykorzystaniem zebranych danych.</t>
  </si>
  <si>
    <t>Modulowanie promieniowania RTG w zależności od położenia lampy podczas jej obrotu w celu zmniejszenia promieniowania nad szczególnie wrażliwymi organami (np. oczodołami)</t>
  </si>
  <si>
    <t>Iteracyjny algorytm rekonstrukcji poprawiający jakość obrazu i rozdzielczość niskokontrastową oraz pozwalający na redukcję dawki promieniowania bez pogorszenia jakości obrazu o co najmniej o 80% w relacji do standardowej metody FBP: SAFIRE, iDOSE,ASIR, AIDIR 3D lub inny odpowiednik wg nomenklatury producenta</t>
  </si>
  <si>
    <t>OPROGRAMOWANIE AKWIZYCYJNE</t>
  </si>
  <si>
    <t>Akwizycja obrazów do badań:
- onkologicznych
- pulmonologicznych
- kolonoskopowych
- naczyń obwodowych
- perfuzji mózgowej
- neurologicznych</t>
  </si>
  <si>
    <t>Akwizycja obrazów typu DSA w obszarze głowy i szyi oraz innych obszarach</t>
  </si>
  <si>
    <t>Synchronizacja startu akwizycji na podstawie analizy (w czasie rzeczywistym)  napływu środka kontrastowego</t>
  </si>
  <si>
    <t>Oprogramowanie do autopozycjonowania przy badaniach głowy oraz płuc</t>
  </si>
  <si>
    <t>Oprogramowanie do redukcji artefaktów pochodzących od elementów metalowych w badanej anatomii, zapewniające redukcję zniekształceń w obszarze danych surowych, z uwzględnieniem specyfiki badanej anatomii. Oprogramowanie powinno współpracować z algorytmem rekonstrukcji iteracyjnej</t>
  </si>
  <si>
    <t>Modulacja prądu anody w czasie rzeczywistym w 3-ch osiach</t>
  </si>
  <si>
    <t>Interfejs użytkownika w systemie okienkowym</t>
  </si>
  <si>
    <t>MIP (Maximum Intensity Projection) i MinIP (Minimum Intensity Projection)</t>
  </si>
  <si>
    <t>SSD (Surface Shaded Display)</t>
  </si>
  <si>
    <t xml:space="preserve">VR (Volume Rendering) </t>
  </si>
  <si>
    <t>Reformatowanie wielopłaszczyznowe (MPR), rekonstrukcje wzdłuż dowolnej prostej (równoległe lub promieniste) lub krzywej</t>
  </si>
  <si>
    <t>Wielozadaniowość / wielodostęp, w tym możliwość automatycznej rekonstrukcji, archiwizacji i dokumentacji w tle (w trakcie skanowania)</t>
  </si>
  <si>
    <t>Pomiary analityczne (pomiar poziomu gęstości, profile gęstości, histogramy, wyświetlanie skali)</t>
  </si>
  <si>
    <t>Pomiary geometryczne (długości / kątów / powierzchni / objętości)</t>
  </si>
  <si>
    <t>Elementy manipulacji obrazem (przedstawienie w negatywie, obrót obrazu i odbicia lustrzane, powiększenie obrazu, dodawanie i subtrakcja obrazów), wyświetlanie wielookienkowe</t>
  </si>
  <si>
    <t>System optymalizacji jakości uzyskiwanych obrazów (dobór parametrów rekonstrukcji, filtrów i algorytmów korekcji artefaktów)</t>
  </si>
  <si>
    <t>Wyświetlanie typu kino</t>
  </si>
  <si>
    <t xml:space="preserve">Kompletny zestaw protokołów do badania wszystkich obszarów anatomicznych, z możliwością ich projektowania i zapamiętywania </t>
  </si>
  <si>
    <t xml:space="preserve">Możliwość wykonywania perfuzji mózgu na obszarze min. 80 mm </t>
  </si>
  <si>
    <t>DODATKOWE WYPOSAŻENIE</t>
  </si>
  <si>
    <t xml:space="preserve">Dwukierunkowy interkom do komunikacji głosowej z pacjentem </t>
  </si>
  <si>
    <t>Drukarka do wydruku map perfuzyjnych</t>
  </si>
  <si>
    <t>WYMAGANIA INSTALACYJNE I INNE</t>
  </si>
  <si>
    <t>Powierzchnia instalacyjna [m2]</t>
  </si>
  <si>
    <t>W przypadku potrzeby odprowadzenia ciepła z tomografu, urządzeń zasilających i komputerów należy dostarczyć i zainstalować odpowiedni system klimatyzacji w pomieszczeniach sterowni, a także sali badań i serwerowni (po stronie wykonawcy wszystkie ewentualne prace i czynności projektowe i wykonawcze)</t>
  </si>
  <si>
    <t>Wymagana moc podłączeniowa [KVA]</t>
  </si>
  <si>
    <t>Tryb pracy energooszczędny</t>
  </si>
  <si>
    <t>Wykonanie dokumentacji ochrony radiologicznej (projektu osłon stałych przed promieniowaniem) oraz wszelkich niezbędnych dokumentów związanych z akceptacją projektu pracowni tomografu przez WSSE</t>
  </si>
  <si>
    <t xml:space="preserve">Instrukcje obsługi tomografu i urządzeń peryferyjnych przy dostawie w języku polskim </t>
  </si>
  <si>
    <t>Szkolenie bez dodatkowego wynagrodzenia w siedzibie Zamawiającego dla  lekarzy radiologów i  techników RTG w zakresie obsługi urządzenia w terminie uzgodnionym z Użytkownikiem</t>
  </si>
  <si>
    <t>Gwarancja na cały tomograf z wyposażeniem – min. 24 miesiące bez limitów skanów lampy RTG</t>
  </si>
  <si>
    <t>Deklaracja zgodności CE na oferowany tomograf komputerowy oraz strzykawkę automatyczną</t>
  </si>
  <si>
    <t>Dokumenty potwierdzające, że aparat został wprowadzony do obrotu i używania na terenie Polski - zgodnie z przepisami ustawy o wyrobach medycznych z dnia 20 maja 2010 roku</t>
  </si>
  <si>
    <t>KONSOLA LEKARSKA</t>
  </si>
  <si>
    <t>System operacyjny konsoli lekarskiej lub serwera stacji lekarskiej wykorzystujący min. 64-bitową architekturę sprzętową komputera, na którym pracuje zainstalowane oprogramowanie</t>
  </si>
  <si>
    <t>Pojemność dysku twardego wyrażona w ilości obrazów dla obrazów [512 x 512] bez kompresji   &gt;= 500 000</t>
  </si>
  <si>
    <t>VR (Volume Rendering )</t>
  </si>
  <si>
    <t>Oprogramowanie do manipulacji obrazem (przedstawienie w negatywie, obrót obrazu i odbicia lustrzane, powiększenie obrazu, dodawanie i subtrakcja obrazów)</t>
  </si>
  <si>
    <t>Możliwość wizualizacji map perfuzyjnych w 3D i VRT</t>
  </si>
  <si>
    <t>Oprogramowanie do badań neurologicznych i neurochirurgicznych</t>
  </si>
  <si>
    <t xml:space="preserve">Możliwość nagrywania i odtwarzania płyt CD/DVD </t>
  </si>
  <si>
    <t xml:space="preserve">Liczba wartości napięcia anodowego możliwych do ustawienia w protokole klinicznym &gt;= 4
</t>
  </si>
  <si>
    <t xml:space="preserve">Maksymalny prąd lampy rtg wykorzystywany w protokołach badań dla napięcia 120 kV &gt;= 600 mA
</t>
  </si>
  <si>
    <t>Liczba ognisk lampy rtg  &gt;= 2</t>
  </si>
  <si>
    <t>Zakres regulacji wysokości blatu stołu  &gt;= 40 cm</t>
  </si>
  <si>
    <t>Minimalna wysokość stołu (poza Gantry) ≤ 50 cm</t>
  </si>
  <si>
    <t>Długość stołu  &gt;= 260 cm</t>
  </si>
  <si>
    <t>Szerokość stołu &gt;= 65 cm</t>
  </si>
  <si>
    <t>Ilość rzędów detektorów w osi Z  &gt;= 64</t>
  </si>
  <si>
    <t>Ilość elementów detektora w rzędzie  &gt;= 800</t>
  </si>
  <si>
    <t>Szerokość detektora &gt;= 40 mm</t>
  </si>
  <si>
    <t>Minimalny czas pełnego obrotu układu lampa-detektor przy wszystkich projekcjach  &lt;= 0,35 s</t>
  </si>
  <si>
    <t>Matryca rekonstrukcyjna obrazów &gt;= 512 x 512</t>
  </si>
  <si>
    <t>Szybkość rekonstrukcji obrazów w czasie rzeczywistym (w matrycy 512 x 512 z pełną jakością) przebiegającej współbieżnie do akwizycji &gt;= 50  obrazów/s</t>
  </si>
  <si>
    <t>Matryca prezentacyjna obrazów &gt;= 1024 x 1024</t>
  </si>
  <si>
    <t>Dostępne maksymalne pole diagnostyczne obrazowania FOV  &gt;= 50 cm</t>
  </si>
  <si>
    <t>Maksymalny współczynnik pitch &gt;= 1,50</t>
  </si>
  <si>
    <t>Maksymalna długość topogramu  &gt;= 170 cm</t>
  </si>
  <si>
    <t>Szybkość rekonstrukcji obrazów w matrycy 512 x 512 z pełną jakością, przy użyciu zaoferowanego, opisanego powyżej algorytmu rekonstrukcji iteracyjnej min. 40 obrazów/s</t>
  </si>
  <si>
    <t>Rozdzielczość wysokontrastowa w akwizycji submilimetrowej w czasie pełnego skanu w trybie helikalnym w matrycy 512 x 512 w płaszczyźnie x,y w polu akwizycyjnym 50 cm mierzona w punkcie 50% charakterystyki MTF &gt;= 12,0  pl/cm</t>
  </si>
  <si>
    <t>Maksymalna rozdzielczość wysokokontrastowa R w osiach x,y,z w czasie pełnego skanu dla min. 128  warstw w trybie skanu spiralnego w matrycy 512 x 512 dla fantomu 20 cm w punkcie -   2 % MTF w polu akwizycyjnym 50cm dla płaszczyzn x,y,z &gt;= 15,0  pl/cm</t>
  </si>
  <si>
    <t xml:space="preserve">Podać </t>
  </si>
  <si>
    <t>Pojemność dysku twardego dla obrazów [512 x 512] bez kompresji wyrażona ilością obrazów  &gt;= 500 000</t>
  </si>
  <si>
    <t>Interfejs sieciowy zgodnie z DICOM 3.0 z następującymi klasami serwisowymi:
- Send / Receive
- Basic Print
- Storage
- Worklist
- Structured Dose Report</t>
  </si>
  <si>
    <t xml:space="preserve">Interfejs sieciowy w formacie DICOM 3.0 z następującymi funkcjami:
- DICOM Print
- DICOM Send / Receive
- DICOM Storage
- DICOM Query/Retrieve
- DICOM Modality Worklist </t>
  </si>
  <si>
    <t>Oprogramowanie do wirtualnej endoskopii</t>
  </si>
  <si>
    <t xml:space="preserve">Oprogramowanie do automatycznego usuwania kości w obrębie czaszki i szyi </t>
  </si>
  <si>
    <t>Moc generatora  ≥ 30 kW</t>
  </si>
  <si>
    <t>Napięcie generatora  ≥ 40 – 130 kV</t>
  </si>
  <si>
    <t>Zakres wysokości ogniska od podłogi  ≥ 70–200 cm</t>
  </si>
  <si>
    <t>Wielkość dużego ogniska  ≤ 1,3 mm</t>
  </si>
  <si>
    <t>Wielkość małego ogniska   ≤ 0,7 mm</t>
  </si>
  <si>
    <t>Pojemność cieplna anody  ≥ 300 kHU</t>
  </si>
  <si>
    <t>Pojemność cieplna kołpaka  ≥ 900 kHU</t>
  </si>
  <si>
    <t>Wysokość aparatu złożonego do transportu  ≤ 140 cm</t>
  </si>
  <si>
    <t>Możliwość pokonywania wzniesień  ≥ 5˚</t>
  </si>
  <si>
    <t>Wytrzymałość detektora punktowa (na średnicy 40 mm)  ≥ 80 kg</t>
  </si>
  <si>
    <t>DQE przy 0,0 pl/mm  ≥ 65%</t>
  </si>
  <si>
    <t>Waga panelu  ≤ 3,2 kg</t>
  </si>
  <si>
    <t>Ocena punktowa</t>
  </si>
  <si>
    <t>Bez punktacji</t>
  </si>
  <si>
    <t>≥ 3 – 5 pkt 
wartości mniejsze  – 0 pkt</t>
  </si>
  <si>
    <t>≥ 32 [kW] – 5 pkt.
mniejsze wartości – 0 pkt.</t>
  </si>
  <si>
    <t>≥ 60 [kHz] – 5 pkt.
mniejsze wartości – 0 pkt.</t>
  </si>
  <si>
    <t>≥ 0,4 - 320 mAs – 5 pkt.
mniejsze wartości – 0 pkt</t>
  </si>
  <si>
    <t>≤ 56 cm – 5 pkt
mniejsze wartości – 0 pkt</t>
  </si>
  <si>
    <t>≥ 1000 [kHU] – 5 pkt.
mniejsze wartości – 0 pkt.</t>
  </si>
  <si>
    <t>≤ 130 cm – 5 pkt.
większe wartości -0 pkt.</t>
  </si>
  <si>
    <t>Średnica okola gantry min. 75 cm</t>
  </si>
  <si>
    <t>Kolimator ze świetlnym symulatorem pola ekspozycji i celownikiem laserowym</t>
  </si>
  <si>
    <t>TAK - podać</t>
  </si>
  <si>
    <t>&gt;= 400 kg – 10 pkt.
Mniejsze wartości – 0 pkt.</t>
  </si>
  <si>
    <t>Minimalna możliwa odległość środka detektora, licząc od podłogi   ≤ 40 cm</t>
  </si>
  <si>
    <t>Maksymalna możliwa odległość środka detektora, licząc od podłogi  ≥ 180 cm</t>
  </si>
  <si>
    <t xml:space="preserve">Statyw uchylny min od -20º do +90º </t>
  </si>
  <si>
    <t>&gt;= 23” – 5 pkt.
mniejsze wartości – 0 pkt.</t>
  </si>
  <si>
    <t>Adaptacja pomieszczeń zgodnie z wymaganiami producenta aparatu oraz obowiązującymi przepisami prawa</t>
  </si>
  <si>
    <t xml:space="preserve">Max. prędkość przesuwu wzdłużnego stołu lub układu kolumna lampa rtg – płaski detektor &gt; 10 cm/s </t>
  </si>
  <si>
    <t xml:space="preserve">Obciążalność blatu bez ograniczeń ruchów stołu (ruch pionowy, przechył) &gt; 200 kg </t>
  </si>
  <si>
    <t>TAK-podać ilość i materiał</t>
  </si>
  <si>
    <t>Ilość pól obrazowych dostępnych dla operatora ≥ 4</t>
  </si>
  <si>
    <t>Moc ≥ 80 kW</t>
  </si>
  <si>
    <t>Oprogramowanie do automatycznej detekcji zmian w płucach wykorzystujące sztuczną inteligencję</t>
  </si>
  <si>
    <t>Główne podzespoły aparatu RTG (lampa rtg, generator,  mechanika) muszą być wyprodukowane przez tego samego wytwórcę.</t>
  </si>
  <si>
    <t>Sprzęt fabrycznie nowy, rok produkcji min. 2023</t>
  </si>
  <si>
    <t>Wytrzymałość detektora na całej powierzchni  ≥ 300 kg</t>
  </si>
  <si>
    <t xml:space="preserve">Wirtualna kratka przeciwrozproszeniowa </t>
  </si>
  <si>
    <t>Oprogramowanie do skanowania dwuenergetycznego</t>
  </si>
  <si>
    <t>≥ 7,5 MHU – 10 pkt.
&lt; 7,5 MHU – 0 pkt.</t>
  </si>
  <si>
    <t>Maksymalna długość ciągłego skanu spiralnego &gt;= 170</t>
  </si>
  <si>
    <t>System podtrzymujący zasilanie konsoli operatora i konsoli lekarskiej w przypadku zaniku zasilania sieciowego na min. 15 minut</t>
  </si>
  <si>
    <t>Integracja konsoli tomografu i stacji lekarskiej z systemem informatycznym szpitala PACS/RIS</t>
  </si>
  <si>
    <t>Moc nominalna generatora ≥ 50 Kw</t>
  </si>
  <si>
    <t>Maksymalny prąd w radiografii ≥ 600 mA</t>
  </si>
  <si>
    <t>Maksymalna wartość mAs ≥ 600 mAs</t>
  </si>
  <si>
    <t>Anoda szybkoobrotowa, szybkość wirowania anody ≥  8000 obr./min.</t>
  </si>
  <si>
    <t>System nadążności ruchu lampy RTG za wysokością panela z detektorem w statywie do płuc i w stole (funkcja auto-tracking)</t>
  </si>
  <si>
    <t>Maksymalne obciążenie stołu ≥ 200 kg</t>
  </si>
  <si>
    <t>≥ 135 kHU –10 pkt
mniejsze wartości – 0 pkt</t>
  </si>
  <si>
    <t xml:space="preserve">Pojemność cieplna anody ≥ 350 kHU </t>
  </si>
  <si>
    <t>≥ 400 kHU –10 pkt 
mniejsze wartości – 0 pkt.</t>
  </si>
  <si>
    <t>≥ 880 - 5 pkt
&lt; 880 – 0 pkt.</t>
  </si>
  <si>
    <t xml:space="preserve">TAK </t>
  </si>
  <si>
    <t>Stacja diagnostyczna lekarska z kolorowym monitorem medycznym typu LCD min. 24 cali - 3 szt. o poniższych parametrach:</t>
  </si>
  <si>
    <t>≥ 400 kg – 5  pkt.
mniejsze wartości – 0 pkt</t>
  </si>
  <si>
    <t>≥ 200  kg – 5  pkt.
mniejsze wartości – 0 pkt</t>
  </si>
  <si>
    <t>Interfejs sieciowy bezprzewodowy</t>
  </si>
  <si>
    <t xml:space="preserve">TAK- </t>
  </si>
  <si>
    <t xml:space="preserve">Na oferowane wyroby medyczne występujące w opisie przedmiotu zamówienia należy przedłożyć  dokumenty, potwierdzające dopuszczenie wyrobu medycznego do obrotu lub używania na terytorium Rzeczpospolitej Polskiej zgodnie z obowiązującymi przepisami ustawy z dnia 07 kwietnia 2022. o wyrobach medycznych oraz aktów wykonawczych do ustawy tj. :
• deklarację zgodności z dyrektywą 93/42/EEC, 
• certyfikat zgodności wydany przez jednostkę notyfikowaną  (jeśli zgodnie z przepisami prawa certyfikacja dotyczy wyrobu),   
• Dokument potwierdzający dokonanie zgłoszenia wyrobu do Rejestru Wyrobów Medycznych 
oraz innymi obowiązującymi przepisami prawa:
Deklarację zgodności z dyrektywą 2011/65/EU
* przewidywany koszt przeglądów rocznych </t>
  </si>
  <si>
    <t>Długość blatu stołu 230 cm (+/- 5 cm)</t>
  </si>
  <si>
    <t>Klasa odporności detektora na wodę i kurz min. IP 67</t>
  </si>
  <si>
    <t>&gt;= 4 komory – 5 pkt.
mniejsze wartości – 0 pkt.</t>
  </si>
  <si>
    <t>&lt; 48 cm – 5 pkt
wartości większe  – 0 pkt</t>
  </si>
  <si>
    <t>&gt; 12 cm/s  – 5 pkt
wartości mniejsze  – 0 pkt</t>
  </si>
  <si>
    <t>&gt; 220 kg – 5 pkt 
wartości mniejsze  – 0 pkt</t>
  </si>
  <si>
    <t>Max. prędkość akwizycji obrazów dla fluoroskopii pulsacyjnej  ≥ 30 obr./sek.</t>
  </si>
  <si>
    <t>TAK- podac</t>
  </si>
  <si>
    <t>Ilość dostępnych dla operatora prędkości akwizycji obrazów dla fluoroskopii pulsacyjnej    ≥ 4 prędkości</t>
  </si>
  <si>
    <t>Prędkość akwizycji dla zdjęć seryjnych w radiografii cyfrowej w matrycy min. 1024x1024   ≥ 14 obr./sek.</t>
  </si>
  <si>
    <t>Max. prąd dla grafii  ≥  900 mA</t>
  </si>
  <si>
    <t>Pojemność cieplna anody ≥ 750 kHU</t>
  </si>
  <si>
    <t>Szybkość chłodzenia anody ≥ 210 kHU/min</t>
  </si>
  <si>
    <t>Pojemność cieplna kołpaka                                                                                            ≥ 2200 kHU</t>
  </si>
  <si>
    <t>Pakiet nr 1</t>
  </si>
  <si>
    <t>Zakres obrotu lampy z kołpakiem ≥ +/- 90°</t>
  </si>
  <si>
    <r>
      <t xml:space="preserve">Nazwa wytwórcy (producenta)
</t>
    </r>
    <r>
      <rPr>
        <b/>
        <sz val="9"/>
        <color indexed="12"/>
        <rFont val="Times New Roman"/>
        <family val="1"/>
      </rPr>
      <t>PODAJE WYKONAWCA</t>
    </r>
  </si>
  <si>
    <t>TAK, załączyć odpowiednie dokumenty 
(tj. materiały producenta) potwierdzające spełnienie wymagania
TAK- podać</t>
  </si>
  <si>
    <t xml:space="preserve">Kryterium oceny ofert
Ocena punktowa 
</t>
  </si>
  <si>
    <r>
      <t>Zakres obrotu lampy wokół osi poziomej  ≥ +/- 120</t>
    </r>
    <r>
      <rPr>
        <sz val="9"/>
        <rFont val="Calibri"/>
        <family val="2"/>
      </rPr>
      <t>°</t>
    </r>
  </si>
  <si>
    <t>Zakres obrotu kolimatora  ≥ +/- 90°</t>
  </si>
  <si>
    <t>Zakres obrotu lampy rtg wokół osi poziomej  ≥ +/- 180°</t>
  </si>
  <si>
    <t>Rotacja ramienia wokół osi pionowej  ≥ +/- 250°</t>
  </si>
  <si>
    <t>Łączna wartość pakietu nr 1</t>
  </si>
  <si>
    <t>≥ 30 obr./sek.  – 10 pkt
wartości mniejsze  – 0 pkt</t>
  </si>
  <si>
    <t>II.</t>
  </si>
  <si>
    <t xml:space="preserve">I. </t>
  </si>
  <si>
    <t>Pakiet nr 2</t>
  </si>
  <si>
    <t xml:space="preserve">Demontaż i przeniesienie do miejsca wskazanego przez Zamawiającego obecnie używanego Tomografu Komputerowego włacznie z jego podłączeniem oraz uruchomieniem   </t>
  </si>
  <si>
    <r>
      <t>Zakres pochylania gantry min. +/- 30</t>
    </r>
    <r>
      <rPr>
        <sz val="9"/>
        <rFont val="Calibri"/>
        <family val="2"/>
      </rPr>
      <t>°</t>
    </r>
  </si>
  <si>
    <t>Do oferty należy załączyć cennik przeglądów okresowych obejmujący wszystkie składniki wpływające na cenę tj. min. wartość roboczogodziny pracy serwisanta, dojazd do Zamwiającego oraz pozostałe czynności.</t>
  </si>
  <si>
    <t xml:space="preserve">Do oferty należy załączyć cennik przeglądów okresowych obejmujący wszystkie składniki wpływające na cenę tj. min. wartość roboczogodziny pracy serwisanta, dojazd do Zamwiającego oraz pozostałe czynności. </t>
  </si>
  <si>
    <r>
      <t>OFEROWANE   PARAMETRY    TECHNICZNE -</t>
    </r>
    <r>
      <rPr>
        <b/>
        <sz val="9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podaje Wykonawca
</t>
    </r>
    <r>
      <rPr>
        <b/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- wystarczy potwierdzić spełnianie wymogu wpisując: </t>
    </r>
    <r>
      <rPr>
        <b/>
        <sz val="9"/>
        <rFont val="Times New Roman"/>
        <family val="1"/>
      </rPr>
      <t xml:space="preserve">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 należy spełnić wymóg oraz </t>
    </r>
    <r>
      <rPr>
        <u val="single"/>
        <sz val="9"/>
        <rFont val="Times New Roman"/>
        <family val="1"/>
      </rPr>
      <t>dokładnie opisać</t>
    </r>
    <r>
      <rPr>
        <sz val="9"/>
        <rFont val="Times New Roman"/>
        <family val="1"/>
      </rPr>
      <t xml:space="preserve"> dany parametr oferowanego urządzenia</t>
    </r>
  </si>
  <si>
    <r>
      <rPr>
        <sz val="9"/>
        <rFont val="Times New Roman"/>
        <family val="1"/>
      </rPr>
      <t xml:space="preserve">dodatek nr 2 do SWZ w postępowawniu o zamówienie publiczne na </t>
    </r>
    <r>
      <rPr>
        <b/>
        <i/>
        <sz val="9"/>
        <rFont val="Times New Roman"/>
        <family val="1"/>
      </rPr>
      <t>dostawę aparatów RTG oraz Tomografu Komputerowego</t>
    </r>
    <r>
      <rPr>
        <sz val="9"/>
        <rFont val="Times New Roman"/>
        <family val="1"/>
      </rPr>
      <t xml:space="preserve"> na potrzeby Szpitala Międzyrzeckiego Sp. z o.o. w Międzyrzeczu. 
Dostawa przedmiotu zamówienia dotowana z Funduszu Medycznego na finansowanie realizacji inwestycji pn.: "Doposażenie Szpitalnego Oddziału Ratunkowego oraz pracowni diagnostycznych w tym pracowni RTG oraz modernizacja
i przebudowa laboratorium diagnostycznego" 
</t>
    </r>
    <r>
      <rPr>
        <b/>
        <i/>
        <sz val="9"/>
        <rFont val="Times New Roman"/>
        <family val="1"/>
      </rPr>
      <t>Nr sprawy: ZP/N/03/24</t>
    </r>
  </si>
  <si>
    <r>
      <rPr>
        <sz val="9"/>
        <rFont val="Times New Roman"/>
        <family val="1"/>
      </rPr>
      <t xml:space="preserve">dodatek nr 2 do SWZ w postępowawniu o zamówienie publiczne na </t>
    </r>
    <r>
      <rPr>
        <b/>
        <i/>
        <sz val="9"/>
        <rFont val="Times New Roman"/>
        <family val="1"/>
      </rPr>
      <t>dostawę aparatów RTG oraz Tomografu Komputerowego</t>
    </r>
    <r>
      <rPr>
        <sz val="9"/>
        <rFont val="Times New Roman"/>
        <family val="1"/>
      </rPr>
      <t xml:space="preserve"> na potrzeby Szpitala Międzyrzeckiego Sp. z o.o. w Międzyrzeczu. 
Dostawa przedmiotu zamówienia dotowana z Funduszu Medycznego na finansowanie realizacji inwestycji pn.: "Doposażenie Szpitalnego Oddziału Ratunkowego oraz pracowni diagnostycznych w tym pracowni RTG oraz modernizacja i przebudowa laboratorium diagnostycznego" 
</t>
    </r>
    <r>
      <rPr>
        <b/>
        <i/>
        <sz val="9"/>
        <rFont val="Times New Roman"/>
        <family val="1"/>
      </rPr>
      <t>Nr sprawy: ZP/N/03/24</t>
    </r>
  </si>
  <si>
    <t>III.</t>
  </si>
  <si>
    <t>Wartość pakieu nr 2</t>
  </si>
  <si>
    <r>
      <t xml:space="preserve">Blat stołu zupełnie płaski bez metalowych szyn wzdłuż krawędzi blatu
</t>
    </r>
    <r>
      <rPr>
        <b/>
        <sz val="9"/>
        <color indexed="12"/>
        <rFont val="Times New Roman"/>
        <family val="1"/>
      </rPr>
      <t>Dopuszczono:</t>
    </r>
    <r>
      <rPr>
        <b/>
        <sz val="9"/>
        <rFont val="Times New Roman"/>
        <family val="1"/>
      </rPr>
      <t xml:space="preserve"> 
Blat przezierny, wykonany z włókna węglowego o współczynniku pochłanialności blatu 0,5 mmAl z metalowymi szynami wzdłuż krawędzi blatu
</t>
    </r>
    <r>
      <rPr>
        <b/>
        <sz val="9"/>
        <color indexed="12"/>
        <rFont val="Times New Roman"/>
        <family val="1"/>
      </rPr>
      <t>Podać oferowaną opcję: …...................................................</t>
    </r>
  </si>
  <si>
    <r>
      <t>TAK</t>
    </r>
    <r>
      <rPr>
        <sz val="9"/>
        <color indexed="12"/>
        <rFont val="Times New Roman"/>
        <family val="1"/>
      </rPr>
      <t>- podać</t>
    </r>
  </si>
  <si>
    <r>
      <t xml:space="preserve">Zakres zmian wysokości blatu stołu  w pozycji poziomej  ≥  </t>
    </r>
    <r>
      <rPr>
        <b/>
        <strike/>
        <sz val="9"/>
        <color indexed="12"/>
        <rFont val="Times New Roman"/>
        <family val="1"/>
      </rPr>
      <t>60</t>
    </r>
    <r>
      <rPr>
        <sz val="9"/>
        <rFont val="Times New Roman"/>
        <family val="1"/>
      </rPr>
      <t xml:space="preserve">  </t>
    </r>
    <r>
      <rPr>
        <b/>
        <sz val="9"/>
        <color indexed="12"/>
        <rFont val="Times New Roman"/>
        <family val="1"/>
      </rPr>
      <t>50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cm</t>
    </r>
  </si>
  <si>
    <r>
      <t xml:space="preserve">Długość obszaru badania w pionowej i poziomej pozycji stołu. Poprzez badanie, rozumie się wykonanie obrazowania na zabudowanym detektorze. Pacjent w całości na blacie bez repozycjonowania &gt; 200 cm
</t>
    </r>
    <r>
      <rPr>
        <b/>
        <sz val="9"/>
        <color indexed="12"/>
        <rFont val="Times New Roman"/>
        <family val="1"/>
      </rPr>
      <t>Dopuszczono:
Długość obszaru badania w pionowej i poziomej pozycji stołu. Poprzez badanie, rozumie się wykonanie obrazowania na zabudowanym detektorze. Pacjent w całości na blacie bez repozycjonowania &gt; 197 cm</t>
    </r>
  </si>
  <si>
    <r>
      <t xml:space="preserve">Odległość pacjent – detektor (dla pacjenta ułożonego na blacie ścianki)  ≤ 80 mm
</t>
    </r>
    <r>
      <rPr>
        <b/>
        <sz val="9"/>
        <color indexed="12"/>
        <rFont val="Times New Roman"/>
        <family val="1"/>
      </rPr>
      <t>Dopuszczono:
Odległość pacjent – detektor (dla pacjenta ułożonego na blacie ścianki)  ≤ 95 mm</t>
    </r>
  </si>
  <si>
    <r>
      <t xml:space="preserve">Minimalna odległość SID  ≤ 110 cm 
</t>
    </r>
    <r>
      <rPr>
        <b/>
        <sz val="9"/>
        <color indexed="12"/>
        <rFont val="Times New Roman"/>
        <family val="1"/>
      </rPr>
      <t>Dopuszczono:
minimalna odległością SID 115 cm. Tolerancja funkcjonowania kratki przeciw rozproszeniowej wynosi +/-30%</t>
    </r>
  </si>
  <si>
    <r>
      <t xml:space="preserve">Kolimacja prostokątna </t>
    </r>
    <r>
      <rPr>
        <b/>
        <strike/>
        <sz val="9"/>
        <color indexed="12"/>
        <rFont val="Times New Roman"/>
        <family val="1"/>
      </rPr>
      <t>i kołowa</t>
    </r>
  </si>
  <si>
    <r>
      <t xml:space="preserve">&gt; 4 – 5 pkt
wartości mniejsze  – 0 pkt 
</t>
    </r>
    <r>
      <rPr>
        <b/>
        <sz val="9"/>
        <color indexed="12"/>
        <rFont val="Times New Roman"/>
        <family val="1"/>
      </rPr>
      <t>Bez punktacji</t>
    </r>
  </si>
  <si>
    <r>
      <rPr>
        <b/>
        <strike/>
        <sz val="9"/>
        <color indexed="12"/>
        <rFont val="Times New Roman"/>
        <family val="1"/>
      </rPr>
      <t xml:space="preserve">≥ 5 – 5 pkt
wartości mniejsze  – 0 pkt </t>
    </r>
    <r>
      <rPr>
        <b/>
        <sz val="9"/>
        <color indexed="12"/>
        <rFont val="Times New Roman"/>
        <family val="1"/>
      </rPr>
      <t xml:space="preserve">
Bez punktacji</t>
    </r>
  </si>
  <si>
    <r>
      <t xml:space="preserve">Dwa monitory obrazowe o przekątnej min. 19” każdy, LCD 
w sterowni z możliwością podglądu obrazu żywego na jednym i obrazu referencyjnego na drugim monitorze
</t>
    </r>
    <r>
      <rPr>
        <b/>
        <sz val="9"/>
        <color indexed="30"/>
        <rFont val="Times New Roman"/>
        <family val="1"/>
      </rPr>
      <t>Dopuszczono:
Jeden monitor obrazowy w sterowni. Monitor wielofunkcyjny o przekątnej 24”  skalibrowany do wyświetlania obrazów zgodnie z krzywą DICOM</t>
    </r>
  </si>
  <si>
    <r>
      <t xml:space="preserve">Dwa monitory obrazowe o przekątnej min. 19” każdy, LCD 
w sali badań na wózku z możliwością podglądu obrazu żywego na jednym i obrazu referencyjnego na drugim monitorze
</t>
    </r>
    <r>
      <rPr>
        <b/>
        <sz val="9"/>
        <color indexed="30"/>
        <rFont val="Times New Roman"/>
        <family val="1"/>
      </rPr>
      <t>Dopuszczono:
Jeden monitor obrazowy  o przekątnej min. 21"  LCD w sali badań skalibrowany do wyświetlania obrazów zgodnie z krzywą DICOM</t>
    </r>
  </si>
  <si>
    <r>
      <t xml:space="preserve">Możliwość sterowania ruchami stołu i lampy rtg za pomocą przycisków bądź joysticków umieszczonych w stole, panelu przy lampie rtg oraz konsoli w sterowni
</t>
    </r>
    <r>
      <rPr>
        <b/>
        <sz val="9"/>
        <color indexed="30"/>
        <rFont val="Times New Roman"/>
        <family val="1"/>
      </rPr>
      <t>Dopuszczono:
sterowanie ruchami stołu i lampy rtg za pomocą przycisków umieszczonych w stole oraz konsoli w sterowni</t>
    </r>
  </si>
  <si>
    <t xml:space="preserve">TAK-podać </t>
  </si>
  <si>
    <r>
      <t xml:space="preserve">Konsola operatora sterująca ruchami ścianki i systemem cyfrowym z dotykowym pulpitem typu Touch Screen do sterowania m.in. parametrami generatora 
</t>
    </r>
    <r>
      <rPr>
        <b/>
        <sz val="9"/>
        <color indexed="30"/>
        <rFont val="Times New Roman"/>
        <family val="1"/>
      </rPr>
      <t>lub 
Konsola operatora sterująca systemem cyfrowym z dotykowym pulpitem typu Touch Screen do sterowania parametrami generatora i joysticków sterujących ruchami ścianki.</t>
    </r>
  </si>
  <si>
    <r>
      <t xml:space="preserve">Moc małego ogniska ≥ 50 kW
</t>
    </r>
    <r>
      <rPr>
        <b/>
        <sz val="9"/>
        <color indexed="30"/>
        <rFont val="Times New Roman"/>
        <family val="1"/>
      </rPr>
      <t>lub
Moc małego ogniska ≥ 43 kW</t>
    </r>
  </si>
  <si>
    <r>
      <t xml:space="preserve">Sterowanie lampy siatką przy fluoroskopii pulsacyjnej
</t>
    </r>
    <r>
      <rPr>
        <b/>
        <sz val="9"/>
        <color indexed="30"/>
        <rFont val="Times New Roman"/>
        <family val="1"/>
      </rPr>
      <t>lub
rozwiązanie polegające na dostarczeniu napięcia z generatora do lampy rentgenowskiej w celu generowania impulsów skopi pulsacyjnej</t>
    </r>
  </si>
  <si>
    <t xml:space="preserve">Poz. 1 – 0 pkt.
Poz. 2 – 20 pkt.
</t>
  </si>
  <si>
    <r>
      <t xml:space="preserve">1. Wyświetlacz z informacją o kącie obrotu lampy
</t>
    </r>
    <r>
      <rPr>
        <b/>
        <sz val="9"/>
        <color indexed="30"/>
        <rFont val="Times New Roman"/>
        <family val="1"/>
      </rPr>
      <t>lub
2. wyświetlacz na kołpaku lampy wyświetlający informacją o kącie obrotu lampy, danych pacjenta, parametrów ekspozycji</t>
    </r>
  </si>
  <si>
    <r>
      <t xml:space="preserve">Maksymalna waga detektora  =&lt; 3,2 kg
</t>
    </r>
    <r>
      <rPr>
        <b/>
        <sz val="9"/>
        <color indexed="30"/>
        <rFont val="Times New Roman"/>
        <family val="1"/>
      </rPr>
      <t>Dopuszczono:
Maksymalna waga detektora  =&lt; 3,9  kg</t>
    </r>
  </si>
  <si>
    <t xml:space="preserve"> =&lt; 3,2 kg- 10 pkt.
powyżej 3,2 kg.- 0 pkt.</t>
  </si>
  <si>
    <r>
      <t xml:space="preserve">Odległość płyta statywu - detektor cyfrowy ≤ 4,0 cm
Dopuszczono:
</t>
    </r>
    <r>
      <rPr>
        <b/>
        <sz val="9"/>
        <color indexed="30"/>
        <rFont val="Times New Roman"/>
        <family val="1"/>
      </rPr>
      <t xml:space="preserve"> Odległość płyta statywu -detektor cyfrowy ≤ 4,5 cm</t>
    </r>
  </si>
  <si>
    <r>
      <t xml:space="preserve">Detektor wbudowany na stałe
</t>
    </r>
    <r>
      <rPr>
        <b/>
        <sz val="9"/>
        <color indexed="30"/>
        <rFont val="Times New Roman"/>
        <family val="1"/>
      </rPr>
      <t>lub 
jeden detektor bezprzewodowy automatycznie ładujący w statywie</t>
    </r>
  </si>
  <si>
    <r>
      <t xml:space="preserve">Ręczna kolimacja </t>
    </r>
    <r>
      <rPr>
        <b/>
        <sz val="9"/>
        <color indexed="30"/>
        <rFont val="Times New Roman"/>
        <family val="1"/>
      </rPr>
      <t>lub automatyczna z funkcją przypisania do programów anatomicznych.</t>
    </r>
  </si>
  <si>
    <t>kolimacja automatyczna z funkcją przypisania do programów anatomicznych – 10 pkt.
kolimacja ręczna – 0 pkt.</t>
  </si>
  <si>
    <t xml:space="preserve">Pochłanialność blatu stołu – ekwiwalent Al. ≤ 1,0 mm Al.
</t>
  </si>
  <si>
    <t>≤ 0,8 mm Al – 10 punktów
&gt; 0,8 mm Al  – 0 punktów</t>
  </si>
  <si>
    <t>Automatyczne obrazowanie długich kości na stojąco (stitching), maksymalna liczba ekspozycji ≥ 4</t>
  </si>
  <si>
    <t xml:space="preserve">TAK/ NIE- podać </t>
  </si>
  <si>
    <t xml:space="preserve">TAK/NIE- podać </t>
  </si>
  <si>
    <t>Tak – 10 pkt.
Nie – 0 pkt.</t>
  </si>
  <si>
    <r>
      <t xml:space="preserve">Klasa odporności detektora na wodę i kurz min. </t>
    </r>
    <r>
      <rPr>
        <b/>
        <strike/>
        <sz val="9"/>
        <color indexed="12"/>
        <rFont val="Times New Roman"/>
        <family val="1"/>
      </rPr>
      <t>IP56</t>
    </r>
    <r>
      <rPr>
        <strike/>
        <sz val="9"/>
        <color indexed="12"/>
        <rFont val="Times New Roman"/>
        <family val="1"/>
      </rPr>
      <t xml:space="preserve"> </t>
    </r>
    <r>
      <rPr>
        <b/>
        <sz val="9"/>
        <color indexed="12"/>
        <rFont val="Times New Roman"/>
        <family val="1"/>
      </rPr>
      <t>IP 55</t>
    </r>
  </si>
  <si>
    <r>
      <t xml:space="preserve">Jasność monitora </t>
    </r>
    <r>
      <rPr>
        <b/>
        <strike/>
        <sz val="9"/>
        <color indexed="12"/>
        <rFont val="Times New Roman"/>
        <family val="1"/>
      </rPr>
      <t>≥  400 cd/mm2</t>
    </r>
    <r>
      <rPr>
        <b/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b/>
        <sz val="9"/>
        <color indexed="12"/>
        <rFont val="Times New Roman"/>
        <family val="1"/>
      </rPr>
      <t xml:space="preserve"> ≥  160 cd/m2 </t>
    </r>
  </si>
  <si>
    <r>
      <t xml:space="preserve">Miernik dawki DAP zintegrowany z kolimatorem
</t>
    </r>
    <r>
      <rPr>
        <b/>
        <sz val="9"/>
        <color indexed="12"/>
        <rFont val="Times New Roman"/>
        <family val="1"/>
      </rPr>
      <t>lub kalkulator dawki</t>
    </r>
  </si>
  <si>
    <r>
      <t>TAK-</t>
    </r>
    <r>
      <rPr>
        <b/>
        <sz val="9"/>
        <color indexed="12"/>
        <rFont val="Times New Roman"/>
        <family val="1"/>
      </rPr>
      <t xml:space="preserve"> podać</t>
    </r>
  </si>
  <si>
    <r>
      <rPr>
        <b/>
        <strike/>
        <sz val="9"/>
        <color indexed="12"/>
        <rFont val="Times New Roman"/>
        <family val="1"/>
      </rPr>
      <t>Max. prędkość jazdy (w przód/tył)  ≥ 1,3 m/s</t>
    </r>
    <r>
      <rPr>
        <sz val="9"/>
        <rFont val="Times New Roman"/>
        <family val="1"/>
      </rPr>
      <t xml:space="preserve">
</t>
    </r>
    <r>
      <rPr>
        <b/>
        <sz val="9"/>
        <color indexed="12"/>
        <rFont val="Times New Roman"/>
        <family val="1"/>
      </rPr>
      <t>Max. prędkość jazdy (w przód - 5 km/h w tył - 3 km/h)
Dopuszczono:
Max. prędkość jazdy (w przód - 6 km/h w tył - 3 km/h)</t>
    </r>
  </si>
  <si>
    <t>Szerokosć aparatu ≤ 60 cm</t>
  </si>
  <si>
    <r>
      <t xml:space="preserve">Zakres stołu bez elementów metalowych umożliwiający skanowanie (całe badanie bez konieczności zmiany pozycji pacjenta)  &gt;= </t>
    </r>
    <r>
      <rPr>
        <b/>
        <strike/>
        <sz val="9"/>
        <color indexed="12"/>
        <rFont val="Times New Roman"/>
        <family val="1"/>
      </rPr>
      <t>175</t>
    </r>
    <r>
      <rPr>
        <sz val="9"/>
        <rFont val="Times New Roman"/>
        <family val="1"/>
      </rPr>
      <t xml:space="preserve"> </t>
    </r>
    <r>
      <rPr>
        <b/>
        <sz val="9"/>
        <color indexed="12"/>
        <rFont val="Times New Roman"/>
        <family val="1"/>
      </rPr>
      <t xml:space="preserve">170 </t>
    </r>
    <r>
      <rPr>
        <sz val="9"/>
        <rFont val="Times New Roman"/>
        <family val="1"/>
      </rPr>
      <t>cm</t>
    </r>
  </si>
  <si>
    <r>
      <t xml:space="preserve">Akwizycja obrazów do wirtualnej endoskopii </t>
    </r>
    <r>
      <rPr>
        <b/>
        <strike/>
        <sz val="9"/>
        <color indexed="12"/>
        <rFont val="Times New Roman"/>
        <family val="1"/>
      </rPr>
      <t xml:space="preserve">z przekrojami </t>
    </r>
    <r>
      <rPr>
        <sz val="9"/>
        <rFont val="Times New Roman"/>
        <family val="1"/>
      </rPr>
      <t>w 3 głównych płaszczyznach</t>
    </r>
  </si>
  <si>
    <r>
      <t xml:space="preserve">Grubość najcieńszej dostępnej warstwy w jednoczesnej akwizycji &lt;= </t>
    </r>
    <r>
      <rPr>
        <b/>
        <strike/>
        <sz val="9"/>
        <color indexed="12"/>
        <rFont val="Times New Roman"/>
        <family val="1"/>
      </rPr>
      <t>0,65</t>
    </r>
    <r>
      <rPr>
        <sz val="9"/>
        <rFont val="Times New Roman"/>
        <family val="1"/>
      </rPr>
      <t xml:space="preserve">  </t>
    </r>
    <r>
      <rPr>
        <b/>
        <sz val="9"/>
        <color indexed="12"/>
        <rFont val="Times New Roman"/>
        <family val="1"/>
      </rPr>
      <t xml:space="preserve">0,625 </t>
    </r>
    <r>
      <rPr>
        <sz val="9"/>
        <rFont val="Times New Roman"/>
        <family val="1"/>
      </rPr>
      <t>mm</t>
    </r>
  </si>
  <si>
    <t>Do 0,625mm – 0 pkt
=&lt; 0,5mm – 10 pkt</t>
  </si>
  <si>
    <t>Automatyczne pozycjonowanie aparatu do pozycji przypisanej do programu anatomicznego ≥ 200 pozycji</t>
  </si>
  <si>
    <t>IP67 – 10 pkt,
Niższa klasa – 0 pkt</t>
  </si>
  <si>
    <t>≥ +/- 270°- 10 pkt.
&lt; +/- 270° - 0 punktów</t>
  </si>
  <si>
    <t>Pojemność cieplna anody lampy lub jej ekwiwalent w przypadku konstrukcji lampy innej niż klasyczna        &gt;= 6,5 MHU</t>
  </si>
  <si>
    <r>
      <t xml:space="preserve">Przekątna kolorowego monitora z aktywną matrycą ciekłokrystaliczną typu Flat &gt;= 23"
</t>
    </r>
    <r>
      <rPr>
        <b/>
        <sz val="9"/>
        <color indexed="12"/>
        <rFont val="Times New Roman"/>
        <family val="1"/>
      </rPr>
      <t>Dopuszczono:
Przekątna kolorowego monitora z aktywną matrycą ciekłokrystaliczną typu Flat &gt;= 19"</t>
    </r>
  </si>
  <si>
    <r>
      <t xml:space="preserve">Rozdzielczość monitora  &gt;= 1920x1200
</t>
    </r>
    <r>
      <rPr>
        <b/>
        <sz val="9"/>
        <color indexed="12"/>
        <rFont val="Times New Roman"/>
        <family val="1"/>
      </rPr>
      <t>Dopuszczono:
Rozdzielczość monitora &gt;= 1280x1024</t>
    </r>
  </si>
  <si>
    <r>
      <t xml:space="preserve">≥ 80 cm– </t>
    </r>
    <r>
      <rPr>
        <b/>
        <strike/>
        <sz val="9"/>
        <color indexed="12"/>
        <rFont val="Times New Roman"/>
        <family val="1"/>
      </rPr>
      <t>20</t>
    </r>
    <r>
      <rPr>
        <b/>
        <sz val="9"/>
        <color indexed="12"/>
        <rFont val="Times New Roman"/>
        <family val="1"/>
      </rPr>
      <t xml:space="preserve"> 10 pkt.
&lt; 80 cm  – 0 pkt.</t>
    </r>
  </si>
  <si>
    <r>
      <t xml:space="preserve">Maksymalna dopuszczalna nośność stołu zachowaniem precyzji pozycjonowania stołu +/- 0,25 mm min. 250 kg
</t>
    </r>
    <r>
      <rPr>
        <b/>
        <sz val="9"/>
        <color indexed="12"/>
        <rFont val="Times New Roman"/>
        <family val="1"/>
      </rPr>
      <t>Dopuszczono:
Maksymalna dopuszczalna nośność stołu zachowaniem precyzji pozycjonowania stołu +/- 0,25 mm min. 220 kg</t>
    </r>
  </si>
  <si>
    <t>≥ 280 cm– 5 pkt.
&lt; 280 cm – 0 pkt.</t>
  </si>
  <si>
    <r>
      <t xml:space="preserve">Reformatowanie wielopłaszczyznowe (MPR),   rekonstrukcje wzdłuż dowolnej prostej (równoległe lub promieniste) lub krzywej
</t>
    </r>
    <r>
      <rPr>
        <b/>
        <sz val="9"/>
        <color indexed="12"/>
        <rFont val="Times New Roman"/>
        <family val="1"/>
      </rPr>
      <t>Dopuszczono:
Oprogramowanie umożliwiające reformatowanie wielopłaszczyznowe MPR, rekonstrukcje wzdłuż dowolnej prostej (równoległe) lub po krzywej.</t>
    </r>
  </si>
  <si>
    <r>
      <t xml:space="preserve">Oprogramowanie do pomiarów analitycznych (pomiar poziomu gęstości / </t>
    </r>
    <r>
      <rPr>
        <b/>
        <strike/>
        <sz val="9"/>
        <color indexed="12"/>
        <rFont val="Times New Roman"/>
        <family val="1"/>
      </rPr>
      <t>profile gęstości / histogramy</t>
    </r>
    <r>
      <rPr>
        <b/>
        <sz val="9"/>
        <color indexed="12"/>
        <rFont val="Times New Roman"/>
        <family val="1"/>
      </rPr>
      <t xml:space="preserve"> </t>
    </r>
    <r>
      <rPr>
        <sz val="9"/>
        <rFont val="Times New Roman"/>
        <family val="1"/>
      </rPr>
      <t>/ analiza skanu dynamicznego) i pomiarów geometrycznych (długości / kąty / powierzchnia / objętość)</t>
    </r>
  </si>
  <si>
    <t>TAK/ NIE</t>
  </si>
  <si>
    <r>
      <t>OFEROWANE   PARAMETRY    TECHNICZNE -</t>
    </r>
    <r>
      <rPr>
        <b/>
        <sz val="9"/>
        <color indexed="12"/>
        <rFont val="Times New Roman"/>
        <family val="1"/>
      </rPr>
      <t xml:space="preserve"> </t>
    </r>
    <r>
      <rPr>
        <sz val="9"/>
        <color indexed="12"/>
        <rFont val="Times New Roman"/>
        <family val="1"/>
      </rPr>
      <t xml:space="preserve">podaje Wykonawca
</t>
    </r>
    <r>
      <rPr>
        <b/>
        <u val="single"/>
        <sz val="9"/>
        <color indexed="12"/>
        <rFont val="Times New Roman"/>
        <family val="1"/>
      </rPr>
      <t xml:space="preserve">Wymogi dotyczące opisu oferowanych parametrów:
</t>
    </r>
    <r>
      <rPr>
        <b/>
        <sz val="9"/>
        <color indexed="12"/>
        <rFont val="Times New Roman"/>
        <family val="1"/>
      </rPr>
      <t>TAK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- wystarczy potwierdzić spełnianie wymogu wpisując: </t>
    </r>
    <r>
      <rPr>
        <b/>
        <sz val="9"/>
        <rFont val="Times New Roman"/>
        <family val="1"/>
      </rPr>
      <t xml:space="preserve">TAK
</t>
    </r>
    <r>
      <rPr>
        <b/>
        <sz val="9"/>
        <color indexed="12"/>
        <rFont val="Times New Roman"/>
        <family val="1"/>
      </rPr>
      <t>TAK - podać</t>
    </r>
    <r>
      <rPr>
        <b/>
        <sz val="9"/>
        <rFont val="Times New Roman"/>
        <family val="1"/>
      </rPr>
      <t xml:space="preserve"> - </t>
    </r>
    <r>
      <rPr>
        <sz val="9"/>
        <rFont val="Times New Roman"/>
        <family val="1"/>
      </rPr>
      <t xml:space="preserve"> należy spełnić wymóg oraz </t>
    </r>
    <r>
      <rPr>
        <u val="single"/>
        <sz val="9"/>
        <rFont val="Times New Roman"/>
        <family val="1"/>
      </rPr>
      <t>dokładnie opisać</t>
    </r>
    <r>
      <rPr>
        <sz val="9"/>
        <rFont val="Times New Roman"/>
        <family val="1"/>
      </rPr>
      <t xml:space="preserve"> dany parametr oferowanego urządzenia
</t>
    </r>
    <r>
      <rPr>
        <b/>
        <sz val="9"/>
        <color indexed="12"/>
        <rFont val="Times New Roman"/>
        <family val="1"/>
      </rPr>
      <t>TAK/NIE-</t>
    </r>
    <r>
      <rPr>
        <sz val="9"/>
        <rFont val="Times New Roman"/>
        <family val="1"/>
      </rPr>
      <t xml:space="preserve"> Wykonawca zaznacza odpowiednie potwierdzenie. Zaznaczenie w tym przypadku "NIE" nie będzie skutkowało odrzuceniem oferty</t>
    </r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</si>
</sst>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.00\ _z_ł_-;\-* #,##0.00\ _z_ł_-;_-* &quot;-&quot;??\ _z_ł_-;_-@_-"/>
    <numFmt numFmtId="177" formatCode="_-* #,##0\ _z_ł_-;\-* #,##0\ _z_ł_-;_-* &quot;-&quot;\ _z_ł_-;_-@_-"/>
    <numFmt numFmtId="178" formatCode="_-* #,##0.00&quot; zł&quot;_-;\-* #,##0.00&quot; zł&quot;_-;_-* \-??&quot; zł&quot;_-;_-@_-"/>
    <numFmt numFmtId="179" formatCode="#,##0.00_ ;\-#,##0.00\ "/>
    <numFmt numFmtId="180" formatCode="#,##0.00\ &quot;zł&quot;"/>
    <numFmt numFmtId="181" formatCode="&quot;Tak&quot;;&quot;Tak&quot;;&quot;Nie&quot;"/>
    <numFmt numFmtId="182" formatCode="&quot;Prawda&quot;;&quot;Prawda&quot;;&quot;Fałsz&quot;"/>
    <numFmt numFmtId="183" formatCode="&quot;Włączone&quot;;&quot;Włączone&quot;;&quot;Wyłączone&quot;"/>
    <numFmt numFmtId="184" formatCode="[$€-2]\ #,##0.00_);[Red]\([$€-2]\ #,##0.00\)"/>
    <numFmt numFmtId="185" formatCode="[$-415]General"/>
  </numFmts>
  <fonts count="90">
    <font>
      <sz val="10"/>
      <name val="Arial CE"/>
      <family val="2"/>
    </font>
    <font>
      <sz val="11"/>
      <name val="Calibri"/>
      <family val="2"/>
    </font>
    <font>
      <sz val="9"/>
      <name val="Arial CE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1"/>
    </font>
    <font>
      <sz val="11"/>
      <color indexed="20"/>
      <name val="Czcionka tekstu podstawowego"/>
      <family val="2"/>
    </font>
    <font>
      <b/>
      <sz val="9"/>
      <color indexed="12"/>
      <name val="Times New Roman"/>
      <family val="1"/>
    </font>
    <font>
      <b/>
      <i/>
      <sz val="9"/>
      <color indexed="12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u val="single"/>
      <sz val="9"/>
      <color indexed="12"/>
      <name val="Times New Roman"/>
      <family val="1"/>
    </font>
    <font>
      <u val="single"/>
      <sz val="9"/>
      <name val="Times New Roman"/>
      <family val="1"/>
    </font>
    <font>
      <b/>
      <i/>
      <sz val="9"/>
      <name val="Times New Roman"/>
      <family val="1"/>
    </font>
    <font>
      <sz val="9"/>
      <name val="Calibri"/>
      <family val="2"/>
    </font>
    <font>
      <b/>
      <strike/>
      <sz val="9"/>
      <color indexed="12"/>
      <name val="Times New Roman"/>
      <family val="1"/>
    </font>
    <font>
      <b/>
      <sz val="9"/>
      <color indexed="3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8"/>
      <name val="RotisSansSerif"/>
      <family val="0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 CE"/>
      <family val="2"/>
    </font>
    <font>
      <b/>
      <sz val="9"/>
      <color indexed="30"/>
      <name val="Arial CE"/>
      <family val="2"/>
    </font>
    <font>
      <b/>
      <i/>
      <u val="single"/>
      <sz val="9"/>
      <color indexed="12"/>
      <name val="Times New Roman"/>
      <family val="1"/>
    </font>
    <font>
      <strike/>
      <sz val="9"/>
      <color indexed="12"/>
      <name val="Times New Roman"/>
      <family val="1"/>
    </font>
    <font>
      <b/>
      <strike/>
      <sz val="9"/>
      <color indexed="12"/>
      <name val="Cambria"/>
      <family val="1"/>
    </font>
    <font>
      <b/>
      <i/>
      <u val="single"/>
      <sz val="9"/>
      <color indexed="12"/>
      <name val="Arial CE"/>
      <family val="2"/>
    </font>
    <font>
      <b/>
      <i/>
      <u val="single"/>
      <sz val="9"/>
      <color indexed="30"/>
      <name val="Times New Roman"/>
      <family val="1"/>
    </font>
    <font>
      <b/>
      <i/>
      <u val="single"/>
      <sz val="9"/>
      <color indexed="30"/>
      <name val="Arial CE"/>
      <family val="2"/>
    </font>
    <font>
      <i/>
      <u val="single"/>
      <sz val="9"/>
      <color indexed="12"/>
      <name val="Arial CE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000000"/>
      <name val="RotisSansSerif"/>
      <family val="0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b/>
      <strike/>
      <sz val="9"/>
      <color rgb="FF0000FF"/>
      <name val="Times New Roman"/>
      <family val="1"/>
    </font>
    <font>
      <b/>
      <sz val="9"/>
      <color rgb="FF0033CC"/>
      <name val="Times New Roman"/>
      <family val="1"/>
    </font>
    <font>
      <b/>
      <sz val="9"/>
      <color rgb="FF0000FF"/>
      <name val="Times New Roman"/>
      <family val="1"/>
    </font>
    <font>
      <b/>
      <sz val="9"/>
      <color rgb="FF0000FF"/>
      <name val="Arial CE"/>
      <family val="2"/>
    </font>
    <font>
      <b/>
      <sz val="9"/>
      <color rgb="FF0033CC"/>
      <name val="Arial CE"/>
      <family val="2"/>
    </font>
    <font>
      <b/>
      <i/>
      <u val="single"/>
      <sz val="9"/>
      <color rgb="FF0000FF"/>
      <name val="Times New Roman"/>
      <family val="1"/>
    </font>
    <font>
      <b/>
      <strike/>
      <sz val="9"/>
      <color rgb="FF0000FF"/>
      <name val="Cambria"/>
      <family val="1"/>
    </font>
    <font>
      <b/>
      <i/>
      <sz val="9"/>
      <color rgb="FF0000FF"/>
      <name val="Times New Roman"/>
      <family val="1"/>
    </font>
    <font>
      <b/>
      <i/>
      <u val="single"/>
      <sz val="9"/>
      <color rgb="FF0000FF"/>
      <name val="Arial CE"/>
      <family val="2"/>
    </font>
    <font>
      <b/>
      <i/>
      <u val="single"/>
      <sz val="9"/>
      <color rgb="FF0033CC"/>
      <name val="Times New Roman"/>
      <family val="1"/>
    </font>
    <font>
      <b/>
      <i/>
      <u val="single"/>
      <sz val="9"/>
      <color rgb="FF0033CC"/>
      <name val="Arial CE"/>
      <family val="2"/>
    </font>
    <font>
      <i/>
      <u val="single"/>
      <sz val="9"/>
      <color rgb="FF0000FF"/>
      <name val="Arial CE"/>
      <family val="2"/>
    </font>
  </fonts>
  <fills count="42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0" fontId="9" fillId="6" borderId="0" applyNumberFormat="0" applyBorder="0" applyAlignment="0" applyProtection="0"/>
    <xf numFmtId="0" fontId="11" fillId="7" borderId="0" applyNumberFormat="0" applyBorder="0" applyAlignment="0" applyProtection="0"/>
    <xf numFmtId="0" fontId="9" fillId="8" borderId="0" applyNumberFormat="0" applyBorder="0" applyAlignment="0" applyProtection="0"/>
    <xf numFmtId="0" fontId="11" fillId="9" borderId="0" applyNumberFormat="0" applyBorder="0" applyAlignment="0" applyProtection="0"/>
    <xf numFmtId="0" fontId="9" fillId="3" borderId="0" applyNumberFormat="0" applyBorder="0" applyAlignment="0" applyProtection="0"/>
    <xf numFmtId="0" fontId="11" fillId="2" borderId="0" applyNumberFormat="0" applyBorder="0" applyAlignment="0" applyProtection="0"/>
    <xf numFmtId="0" fontId="9" fillId="7" borderId="0" applyNumberFormat="0" applyBorder="0" applyAlignment="0" applyProtection="0"/>
    <xf numFmtId="0" fontId="11" fillId="4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4" borderId="0" applyNumberFormat="0" applyBorder="0" applyAlignment="0" applyProtection="0"/>
    <xf numFmtId="0" fontId="11" fillId="11" borderId="0" applyNumberFormat="0" applyBorder="0" applyAlignment="0" applyProtection="0"/>
    <xf numFmtId="0" fontId="9" fillId="12" borderId="0" applyNumberFormat="0" applyBorder="0" applyAlignment="0" applyProtection="0"/>
    <xf numFmtId="0" fontId="11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11" fillId="10" borderId="0" applyNumberFormat="0" applyBorder="0" applyAlignment="0" applyProtection="0"/>
    <xf numFmtId="0" fontId="9" fillId="14" borderId="0" applyNumberFormat="0" applyBorder="0" applyAlignment="0" applyProtection="0"/>
    <xf numFmtId="0" fontId="11" fillId="15" borderId="0" applyNumberFormat="0" applyBorder="0" applyAlignment="0" applyProtection="0"/>
    <xf numFmtId="0" fontId="10" fillId="10" borderId="0" applyNumberFormat="0" applyBorder="0" applyAlignment="0" applyProtection="0"/>
    <xf numFmtId="0" fontId="12" fillId="16" borderId="0" applyNumberFormat="0" applyBorder="0" applyAlignment="0" applyProtection="0"/>
    <xf numFmtId="0" fontId="10" fillId="4" borderId="0" applyNumberFormat="0" applyBorder="0" applyAlignment="0" applyProtection="0"/>
    <xf numFmtId="0" fontId="12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0" fillId="18" borderId="0" applyNumberFormat="0" applyBorder="0" applyAlignment="0" applyProtection="0"/>
    <xf numFmtId="0" fontId="12" fillId="18" borderId="0" applyNumberFormat="0" applyBorder="0" applyAlignment="0" applyProtection="0"/>
    <xf numFmtId="0" fontId="10" fillId="19" borderId="0" applyNumberFormat="0" applyBorder="0" applyAlignment="0" applyProtection="0"/>
    <xf numFmtId="0" fontId="12" fillId="20" borderId="0" applyNumberFormat="0" applyBorder="0" applyAlignment="0" applyProtection="0"/>
    <xf numFmtId="0" fontId="61" fillId="21" borderId="0" applyNumberFormat="0" applyBorder="0" applyAlignment="0" applyProtection="0"/>
    <xf numFmtId="0" fontId="12" fillId="22" borderId="0" applyNumberFormat="0" applyBorder="0" applyAlignment="0" applyProtection="0"/>
    <xf numFmtId="0" fontId="61" fillId="23" borderId="0" applyNumberFormat="0" applyBorder="0" applyAlignment="0" applyProtection="0"/>
    <xf numFmtId="0" fontId="12" fillId="24" borderId="0" applyNumberFormat="0" applyBorder="0" applyAlignment="0" applyProtection="0"/>
    <xf numFmtId="0" fontId="61" fillId="25" borderId="0" applyNumberFormat="0" applyBorder="0" applyAlignment="0" applyProtection="0"/>
    <xf numFmtId="0" fontId="12" fillId="19" borderId="0" applyNumberFormat="0" applyBorder="0" applyAlignment="0" applyProtection="0"/>
    <xf numFmtId="0" fontId="61" fillId="26" borderId="0" applyNumberFormat="0" applyBorder="0" applyAlignment="0" applyProtection="0"/>
    <xf numFmtId="0" fontId="12" fillId="17" borderId="0" applyNumberFormat="0" applyBorder="0" applyAlignment="0" applyProtection="0"/>
    <xf numFmtId="0" fontId="61" fillId="27" borderId="0" applyNumberFormat="0" applyBorder="0" applyAlignment="0" applyProtection="0"/>
    <xf numFmtId="0" fontId="12" fillId="18" borderId="0" applyNumberFormat="0" applyBorder="0" applyAlignment="0" applyProtection="0"/>
    <xf numFmtId="0" fontId="61" fillId="28" borderId="0" applyNumberFormat="0" applyBorder="0" applyAlignment="0" applyProtection="0"/>
    <xf numFmtId="0" fontId="12" fillId="29" borderId="0" applyNumberFormat="0" applyBorder="0" applyAlignment="0" applyProtection="0"/>
    <xf numFmtId="0" fontId="62" fillId="30" borderId="1" applyNumberFormat="0" applyAlignment="0" applyProtection="0"/>
    <xf numFmtId="0" fontId="13" fillId="4" borderId="2" applyNumberFormat="0" applyAlignment="0" applyProtection="0"/>
    <xf numFmtId="0" fontId="13" fillId="31" borderId="2" applyNumberFormat="0" applyAlignment="0" applyProtection="0"/>
    <xf numFmtId="0" fontId="63" fillId="32" borderId="3" applyNumberFormat="0" applyAlignment="0" applyProtection="0"/>
    <xf numFmtId="0" fontId="14" fillId="12" borderId="4" applyNumberFormat="0" applyAlignment="0" applyProtection="0"/>
    <xf numFmtId="0" fontId="15" fillId="7" borderId="0" applyNumberFormat="0" applyBorder="0" applyAlignment="0" applyProtection="0"/>
    <xf numFmtId="0" fontId="6" fillId="7" borderId="0" applyNumberFormat="0" applyBorder="0" applyAlignment="0" applyProtection="0"/>
    <xf numFmtId="176" fontId="5" fillId="0" borderId="0" applyFill="0" applyBorder="0" applyAlignment="0" applyProtection="0"/>
    <xf numFmtId="177" fontId="5" fillId="0" borderId="0" applyFill="0" applyBorder="0" applyAlignment="0" applyProtection="0"/>
    <xf numFmtId="185" fontId="64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16" fillId="0" borderId="6" applyNumberFormat="0" applyFill="0" applyAlignment="0" applyProtection="0"/>
    <xf numFmtId="0" fontId="67" fillId="33" borderId="7" applyNumberFormat="0" applyAlignment="0" applyProtection="0"/>
    <xf numFmtId="0" fontId="17" fillId="34" borderId="8" applyNumberFormat="0" applyAlignment="0" applyProtection="0"/>
    <xf numFmtId="0" fontId="68" fillId="0" borderId="9" applyNumberFormat="0" applyFill="0" applyAlignment="0" applyProtection="0"/>
    <xf numFmtId="0" fontId="18" fillId="0" borderId="10" applyNumberFormat="0" applyFill="0" applyAlignment="0" applyProtection="0"/>
    <xf numFmtId="0" fontId="69" fillId="0" borderId="11" applyNumberFormat="0" applyFill="0" applyAlignment="0" applyProtection="0"/>
    <xf numFmtId="0" fontId="19" fillId="0" borderId="12" applyNumberFormat="0" applyFill="0" applyAlignment="0" applyProtection="0"/>
    <xf numFmtId="0" fontId="70" fillId="0" borderId="13" applyNumberFormat="0" applyFill="0" applyAlignment="0" applyProtection="0"/>
    <xf numFmtId="0" fontId="2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8" fillId="14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0" fillId="0" borderId="0">
      <alignment/>
      <protection/>
    </xf>
    <xf numFmtId="0" fontId="72" fillId="32" borderId="1" applyNumberFormat="0" applyAlignment="0" applyProtection="0"/>
    <xf numFmtId="0" fontId="22" fillId="12" borderId="2" applyNumberFormat="0" applyAlignment="0" applyProtection="0"/>
    <xf numFmtId="0" fontId="73" fillId="0" borderId="0" applyNumberFormat="0" applyFill="0" applyBorder="0" applyAlignment="0" applyProtection="0"/>
    <xf numFmtId="9" fontId="5" fillId="0" borderId="0" applyFill="0" applyBorder="0" applyAlignment="0" applyProtection="0"/>
    <xf numFmtId="9" fontId="71" fillId="0" borderId="0" applyFont="0" applyFill="0" applyBorder="0" applyAlignment="0" applyProtection="0"/>
    <xf numFmtId="0" fontId="74" fillId="0" borderId="15" applyNumberFormat="0" applyFill="0" applyAlignment="0" applyProtection="0"/>
    <xf numFmtId="0" fontId="23" fillId="0" borderId="16" applyNumberFormat="0" applyFill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35" borderId="17" applyNumberFormat="0" applyFont="0" applyAlignment="0" applyProtection="0"/>
    <xf numFmtId="0" fontId="0" fillId="8" borderId="18" applyNumberFormat="0" applyAlignment="0" applyProtection="0"/>
    <xf numFmtId="44" fontId="5" fillId="0" borderId="0" applyFill="0" applyBorder="0" applyAlignment="0" applyProtection="0"/>
    <xf numFmtId="42" fontId="5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1" fillId="0" borderId="0" applyFont="0" applyFill="0" applyBorder="0" applyAlignment="0" applyProtection="0"/>
    <xf numFmtId="0" fontId="27" fillId="5" borderId="0" applyNumberFormat="0" applyBorder="0" applyAlignment="0" applyProtection="0"/>
    <xf numFmtId="0" fontId="7" fillId="5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4" fontId="4" fillId="36" borderId="20" xfId="0" applyNumberFormat="1" applyFont="1" applyFill="1" applyBorder="1" applyAlignment="1">
      <alignment horizontal="center" vertical="center" wrapText="1"/>
    </xf>
    <xf numFmtId="1" fontId="4" fillId="36" borderId="2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7" borderId="21" xfId="92" applyFont="1" applyFill="1" applyBorder="1" applyAlignment="1">
      <alignment horizontal="center" vertical="center" wrapText="1"/>
      <protection/>
    </xf>
    <xf numFmtId="0" fontId="4" fillId="37" borderId="22" xfId="92" applyFont="1" applyFill="1" applyBorder="1" applyAlignment="1">
      <alignment horizontal="center" vertical="center" wrapText="1"/>
      <protection/>
    </xf>
    <xf numFmtId="0" fontId="4" fillId="36" borderId="23" xfId="0" applyFont="1" applyFill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 wrapText="1"/>
    </xf>
    <xf numFmtId="0" fontId="30" fillId="0" borderId="25" xfId="0" applyFont="1" applyBorder="1" applyAlignment="1">
      <alignment vertical="center" wrapText="1"/>
    </xf>
    <xf numFmtId="0" fontId="30" fillId="0" borderId="25" xfId="0" applyFont="1" applyBorder="1" applyAlignment="1">
      <alignment horizontal="center" vertical="center" wrapText="1"/>
    </xf>
    <xf numFmtId="179" fontId="30" fillId="0" borderId="25" xfId="0" applyNumberFormat="1" applyFont="1" applyBorder="1" applyAlignment="1">
      <alignment horizontal="center" vertical="center"/>
    </xf>
    <xf numFmtId="179" fontId="4" fillId="0" borderId="25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179" fontId="4" fillId="38" borderId="27" xfId="0" applyNumberFormat="1" applyFont="1" applyFill="1" applyBorder="1" applyAlignment="1">
      <alignment horizontal="right" vertical="center"/>
    </xf>
    <xf numFmtId="3" fontId="4" fillId="38" borderId="27" xfId="0" applyNumberFormat="1" applyFont="1" applyFill="1" applyBorder="1" applyAlignment="1">
      <alignment horizontal="center" vertical="center"/>
    </xf>
    <xf numFmtId="0" fontId="30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horizontal="center" vertical="center" wrapText="1"/>
    </xf>
    <xf numFmtId="180" fontId="4" fillId="39" borderId="27" xfId="0" applyNumberFormat="1" applyFont="1" applyFill="1" applyBorder="1" applyAlignment="1">
      <alignment horizontal="center" vertical="center"/>
    </xf>
    <xf numFmtId="0" fontId="4" fillId="39" borderId="27" xfId="0" applyFont="1" applyFill="1" applyBorder="1" applyAlignment="1">
      <alignment horizontal="center" vertical="center"/>
    </xf>
    <xf numFmtId="0" fontId="30" fillId="0" borderId="25" xfId="0" applyFont="1" applyBorder="1" applyAlignment="1">
      <alignment horizontal="justify" vertical="center" wrapText="1"/>
    </xf>
    <xf numFmtId="0" fontId="30" fillId="0" borderId="30" xfId="0" applyFont="1" applyBorder="1" applyAlignment="1">
      <alignment vertical="center" wrapText="1"/>
    </xf>
    <xf numFmtId="0" fontId="30" fillId="0" borderId="31" xfId="0" applyFont="1" applyBorder="1" applyAlignment="1">
      <alignment horizontal="center" vertical="center" wrapText="1"/>
    </xf>
    <xf numFmtId="0" fontId="30" fillId="0" borderId="32" xfId="0" applyFont="1" applyBorder="1" applyAlignment="1">
      <alignment vertical="center" wrapText="1"/>
    </xf>
    <xf numFmtId="0" fontId="30" fillId="0" borderId="32" xfId="0" applyFont="1" applyBorder="1" applyAlignment="1">
      <alignment horizontal="center" vertical="center" wrapText="1"/>
    </xf>
    <xf numFmtId="179" fontId="30" fillId="0" borderId="32" xfId="0" applyNumberFormat="1" applyFont="1" applyBorder="1" applyAlignment="1">
      <alignment horizontal="center" vertical="center"/>
    </xf>
    <xf numFmtId="179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30" fillId="0" borderId="34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justify" vertical="center" wrapText="1"/>
    </xf>
    <xf numFmtId="0" fontId="2" fillId="0" borderId="0" xfId="0" applyFont="1" applyAlignment="1">
      <alignment wrapText="1"/>
    </xf>
    <xf numFmtId="0" fontId="30" fillId="0" borderId="0" xfId="0" applyFont="1" applyAlignment="1">
      <alignment/>
    </xf>
    <xf numFmtId="0" fontId="30" fillId="0" borderId="0" xfId="0" applyFont="1" applyAlignment="1">
      <alignment wrapText="1"/>
    </xf>
    <xf numFmtId="0" fontId="30" fillId="0" borderId="25" xfId="0" applyFont="1" applyBorder="1" applyAlignment="1">
      <alignment horizontal="left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4" fontId="4" fillId="36" borderId="20" xfId="0" applyNumberFormat="1" applyFont="1" applyFill="1" applyBorder="1" applyAlignment="1">
      <alignment horizontal="center" vertical="center" wrapText="1"/>
    </xf>
    <xf numFmtId="1" fontId="4" fillId="36" borderId="20" xfId="0" applyNumberFormat="1" applyFont="1" applyFill="1" applyBorder="1" applyAlignment="1">
      <alignment horizontal="center" vertical="center" wrapText="1"/>
    </xf>
    <xf numFmtId="0" fontId="4" fillId="37" borderId="21" xfId="92" applyFont="1" applyFill="1" applyBorder="1" applyAlignment="1">
      <alignment horizontal="center" vertical="center" wrapText="1"/>
      <protection/>
    </xf>
    <xf numFmtId="0" fontId="4" fillId="37" borderId="22" xfId="92" applyFont="1" applyFill="1" applyBorder="1" applyAlignment="1">
      <alignment horizontal="center" vertical="center" wrapText="1"/>
      <protection/>
    </xf>
    <xf numFmtId="0" fontId="30" fillId="0" borderId="33" xfId="0" applyFont="1" applyBorder="1" applyAlignment="1">
      <alignment vertical="center" wrapText="1"/>
    </xf>
    <xf numFmtId="0" fontId="78" fillId="0" borderId="28" xfId="0" applyFont="1" applyBorder="1" applyAlignment="1">
      <alignment vertical="center" wrapText="1"/>
    </xf>
    <xf numFmtId="0" fontId="79" fillId="0" borderId="31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28" xfId="0" applyFont="1" applyBorder="1" applyAlignment="1">
      <alignment horizontal="center" vertical="center" wrapText="1"/>
    </xf>
    <xf numFmtId="0" fontId="79" fillId="0" borderId="28" xfId="0" applyFont="1" applyBorder="1" applyAlignment="1">
      <alignment vertical="center"/>
    </xf>
    <xf numFmtId="0" fontId="79" fillId="0" borderId="36" xfId="0" applyFont="1" applyBorder="1" applyAlignment="1">
      <alignment vertical="center"/>
    </xf>
    <xf numFmtId="0" fontId="79" fillId="0" borderId="37" xfId="0" applyFont="1" applyBorder="1" applyAlignment="1">
      <alignment vertical="center"/>
    </xf>
    <xf numFmtId="0" fontId="79" fillId="0" borderId="38" xfId="0" applyFont="1" applyBorder="1" applyAlignment="1">
      <alignment vertical="center"/>
    </xf>
    <xf numFmtId="0" fontId="79" fillId="0" borderId="36" xfId="0" applyFont="1" applyBorder="1" applyAlignment="1">
      <alignment horizontal="center" vertical="center" wrapText="1"/>
    </xf>
    <xf numFmtId="0" fontId="79" fillId="0" borderId="39" xfId="0" applyFont="1" applyBorder="1" applyAlignment="1">
      <alignment horizontal="center" vertical="center" wrapText="1"/>
    </xf>
    <xf numFmtId="0" fontId="79" fillId="0" borderId="40" xfId="0" applyFont="1" applyBorder="1" applyAlignment="1">
      <alignment vertical="center"/>
    </xf>
    <xf numFmtId="0" fontId="79" fillId="0" borderId="41" xfId="0" applyFont="1" applyBorder="1" applyAlignment="1">
      <alignment vertical="center"/>
    </xf>
    <xf numFmtId="0" fontId="4" fillId="39" borderId="21" xfId="0" applyFont="1" applyFill="1" applyBorder="1" applyAlignment="1">
      <alignment horizontal="center" vertical="center" wrapText="1"/>
    </xf>
    <xf numFmtId="0" fontId="4" fillId="39" borderId="22" xfId="0" applyFont="1" applyFill="1" applyBorder="1" applyAlignment="1">
      <alignment horizontal="center" vertical="center" wrapText="1"/>
    </xf>
    <xf numFmtId="0" fontId="4" fillId="39" borderId="42" xfId="0" applyFont="1" applyFill="1" applyBorder="1" applyAlignment="1">
      <alignment horizontal="center" vertical="center" wrapText="1"/>
    </xf>
    <xf numFmtId="0" fontId="30" fillId="39" borderId="21" xfId="0" applyFont="1" applyFill="1" applyBorder="1" applyAlignment="1">
      <alignment horizontal="center" vertical="center"/>
    </xf>
    <xf numFmtId="0" fontId="30" fillId="39" borderId="42" xfId="0" applyFont="1" applyFill="1" applyBorder="1" applyAlignment="1">
      <alignment horizontal="center" vertical="center"/>
    </xf>
    <xf numFmtId="4" fontId="4" fillId="40" borderId="0" xfId="91" applyNumberFormat="1" applyFont="1" applyFill="1" applyBorder="1" applyAlignment="1">
      <alignment horizontal="left" vertical="center" wrapText="1"/>
      <protection/>
    </xf>
    <xf numFmtId="0" fontId="80" fillId="0" borderId="36" xfId="0" applyFont="1" applyBorder="1" applyAlignment="1">
      <alignment horizontal="center" vertical="center" wrapText="1"/>
    </xf>
    <xf numFmtId="0" fontId="81" fillId="0" borderId="37" xfId="0" applyFont="1" applyBorder="1" applyAlignment="1">
      <alignment horizontal="center" vertical="center"/>
    </xf>
    <xf numFmtId="0" fontId="81" fillId="0" borderId="43" xfId="0" applyFont="1" applyBorder="1" applyAlignment="1">
      <alignment horizontal="center" vertical="center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vertical="center"/>
    </xf>
    <xf numFmtId="0" fontId="30" fillId="0" borderId="38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0" fontId="30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 wrapText="1"/>
    </xf>
    <xf numFmtId="0" fontId="30" fillId="0" borderId="28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4" fillId="38" borderId="29" xfId="0" applyFont="1" applyFill="1" applyBorder="1" applyAlignment="1">
      <alignment horizontal="left" vertical="center" wrapText="1"/>
    </xf>
    <xf numFmtId="0" fontId="30" fillId="38" borderId="28" xfId="0" applyFont="1" applyFill="1" applyBorder="1" applyAlignment="1">
      <alignment horizontal="left"/>
    </xf>
    <xf numFmtId="0" fontId="30" fillId="38" borderId="44" xfId="0" applyFont="1" applyFill="1" applyBorder="1" applyAlignment="1">
      <alignment horizontal="left"/>
    </xf>
    <xf numFmtId="0" fontId="80" fillId="0" borderId="37" xfId="0" applyFont="1" applyBorder="1" applyAlignment="1">
      <alignment horizontal="center" vertical="center"/>
    </xf>
    <xf numFmtId="0" fontId="80" fillId="0" borderId="43" xfId="0" applyFont="1" applyBorder="1" applyAlignment="1">
      <alignment horizontal="center" vertical="center"/>
    </xf>
    <xf numFmtId="0" fontId="30" fillId="38" borderId="30" xfId="0" applyFont="1" applyFill="1" applyBorder="1" applyAlignment="1">
      <alignment horizontal="left"/>
    </xf>
    <xf numFmtId="0" fontId="30" fillId="0" borderId="39" xfId="0" applyFont="1" applyBorder="1" applyAlignment="1">
      <alignment horizontal="center" vertical="center" wrapText="1"/>
    </xf>
    <xf numFmtId="0" fontId="30" fillId="0" borderId="40" xfId="0" applyFont="1" applyBorder="1" applyAlignment="1">
      <alignment vertical="center"/>
    </xf>
    <xf numFmtId="0" fontId="30" fillId="0" borderId="41" xfId="0" applyFont="1" applyBorder="1" applyAlignment="1">
      <alignment vertical="center"/>
    </xf>
    <xf numFmtId="0" fontId="30" fillId="0" borderId="39" xfId="0" applyFont="1" applyBorder="1" applyAlignment="1">
      <alignment vertical="center"/>
    </xf>
    <xf numFmtId="0" fontId="30" fillId="0" borderId="39" xfId="0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46" xfId="92" applyFont="1" applyBorder="1" applyAlignment="1">
      <alignment horizontal="left" vertical="center" wrapText="1"/>
      <protection/>
    </xf>
    <xf numFmtId="0" fontId="30" fillId="0" borderId="47" xfId="92" applyFont="1" applyBorder="1" applyAlignment="1">
      <alignment horizontal="left" vertical="center" wrapText="1"/>
      <protection/>
    </xf>
    <xf numFmtId="0" fontId="30" fillId="0" borderId="48" xfId="92" applyFont="1" applyBorder="1" applyAlignment="1">
      <alignment horizontal="left" vertical="center" wrapText="1"/>
      <protection/>
    </xf>
    <xf numFmtId="0" fontId="30" fillId="0" borderId="49" xfId="92" applyFont="1" applyBorder="1" applyAlignment="1">
      <alignment horizontal="left" vertical="center" wrapText="1"/>
      <protection/>
    </xf>
    <xf numFmtId="0" fontId="30" fillId="0" borderId="50" xfId="92" applyFont="1" applyBorder="1" applyAlignment="1">
      <alignment horizontal="left" vertical="center" wrapText="1"/>
      <protection/>
    </xf>
    <xf numFmtId="0" fontId="30" fillId="0" borderId="51" xfId="92" applyFont="1" applyBorder="1" applyAlignment="1">
      <alignment horizontal="left" vertical="center" wrapText="1"/>
      <protection/>
    </xf>
    <xf numFmtId="0" fontId="4" fillId="37" borderId="52" xfId="92" applyFont="1" applyFill="1" applyBorder="1" applyAlignment="1">
      <alignment horizontal="center" vertical="center" wrapText="1"/>
      <protection/>
    </xf>
    <xf numFmtId="0" fontId="30" fillId="0" borderId="53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55" xfId="0" applyFont="1" applyBorder="1" applyAlignment="1">
      <alignment horizontal="center" vertical="center" wrapText="1"/>
    </xf>
    <xf numFmtId="0" fontId="4" fillId="38" borderId="56" xfId="0" applyFont="1" applyFill="1" applyBorder="1" applyAlignment="1">
      <alignment horizontal="left" vertical="center" wrapText="1"/>
    </xf>
    <xf numFmtId="0" fontId="30" fillId="38" borderId="57" xfId="0" applyFont="1" applyFill="1" applyBorder="1" applyAlignment="1">
      <alignment horizontal="left"/>
    </xf>
    <xf numFmtId="0" fontId="30" fillId="38" borderId="58" xfId="0" applyFont="1" applyFill="1" applyBorder="1" applyAlignment="1">
      <alignment horizontal="left"/>
    </xf>
    <xf numFmtId="0" fontId="4" fillId="38" borderId="59" xfId="0" applyFont="1" applyFill="1" applyBorder="1" applyAlignment="1">
      <alignment horizontal="left" vertical="center" wrapText="1"/>
    </xf>
    <xf numFmtId="0" fontId="4" fillId="38" borderId="53" xfId="0" applyFont="1" applyFill="1" applyBorder="1" applyAlignment="1">
      <alignment horizontal="left" vertical="center" wrapText="1"/>
    </xf>
    <xf numFmtId="0" fontId="4" fillId="38" borderId="55" xfId="0" applyFont="1" applyFill="1" applyBorder="1" applyAlignment="1">
      <alignment horizontal="left" vertical="center" wrapText="1"/>
    </xf>
    <xf numFmtId="0" fontId="4" fillId="38" borderId="21" xfId="0" applyFont="1" applyFill="1" applyBorder="1" applyAlignment="1">
      <alignment horizontal="right" vertical="center" wrapText="1"/>
    </xf>
    <xf numFmtId="0" fontId="30" fillId="38" borderId="22" xfId="0" applyFont="1" applyFill="1" applyBorder="1" applyAlignment="1">
      <alignment horizontal="right" vertical="center" wrapText="1"/>
    </xf>
    <xf numFmtId="0" fontId="30" fillId="38" borderId="42" xfId="0" applyFont="1" applyFill="1" applyBorder="1" applyAlignment="1">
      <alignment horizontal="right" vertical="center" wrapText="1"/>
    </xf>
    <xf numFmtId="0" fontId="4" fillId="38" borderId="60" xfId="0" applyFont="1" applyFill="1" applyBorder="1" applyAlignment="1">
      <alignment horizontal="center" vertical="center" wrapText="1"/>
    </xf>
    <xf numFmtId="0" fontId="4" fillId="38" borderId="61" xfId="0" applyFont="1" applyFill="1" applyBorder="1" applyAlignment="1">
      <alignment horizontal="center" vertical="center" wrapText="1"/>
    </xf>
    <xf numFmtId="0" fontId="4" fillId="41" borderId="21" xfId="0" applyFont="1" applyFill="1" applyBorder="1" applyAlignment="1">
      <alignment horizontal="left" vertical="center" wrapText="1"/>
    </xf>
    <xf numFmtId="0" fontId="4" fillId="41" borderId="22" xfId="0" applyFont="1" applyFill="1" applyBorder="1" applyAlignment="1">
      <alignment horizontal="left" vertical="center" wrapText="1"/>
    </xf>
    <xf numFmtId="0" fontId="4" fillId="41" borderId="42" xfId="0" applyFont="1" applyFill="1" applyBorder="1" applyAlignment="1">
      <alignment horizontal="left" vertical="center" wrapText="1"/>
    </xf>
    <xf numFmtId="0" fontId="30" fillId="0" borderId="62" xfId="92" applyFont="1" applyBorder="1" applyAlignment="1">
      <alignment horizontal="left" vertical="center" wrapText="1"/>
      <protection/>
    </xf>
    <xf numFmtId="0" fontId="30" fillId="0" borderId="63" xfId="92" applyFont="1" applyBorder="1" applyAlignment="1">
      <alignment horizontal="left" vertical="center" wrapText="1"/>
      <protection/>
    </xf>
    <xf numFmtId="0" fontId="30" fillId="0" borderId="64" xfId="92" applyFont="1" applyBorder="1" applyAlignment="1">
      <alignment horizontal="left" vertical="center" wrapText="1"/>
      <protection/>
    </xf>
    <xf numFmtId="0" fontId="2" fillId="0" borderId="28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" fillId="38" borderId="65" xfId="0" applyFont="1" applyFill="1" applyBorder="1" applyAlignment="1">
      <alignment horizontal="left" vertical="center" wrapText="1"/>
    </xf>
    <xf numFmtId="0" fontId="4" fillId="38" borderId="37" xfId="0" applyFont="1" applyFill="1" applyBorder="1" applyAlignment="1">
      <alignment horizontal="left" vertical="center" wrapText="1"/>
    </xf>
    <xf numFmtId="0" fontId="4" fillId="38" borderId="43" xfId="0" applyFont="1" applyFill="1" applyBorder="1" applyAlignment="1">
      <alignment horizontal="left" vertical="center" wrapText="1"/>
    </xf>
    <xf numFmtId="0" fontId="4" fillId="38" borderId="66" xfId="0" applyFont="1" applyFill="1" applyBorder="1" applyAlignment="1">
      <alignment horizontal="left" vertical="center" wrapText="1"/>
    </xf>
    <xf numFmtId="0" fontId="4" fillId="38" borderId="67" xfId="0" applyFont="1" applyFill="1" applyBorder="1" applyAlignment="1">
      <alignment horizontal="left" vertical="center" wrapText="1"/>
    </xf>
    <xf numFmtId="0" fontId="4" fillId="38" borderId="68" xfId="0" applyFont="1" applyFill="1" applyBorder="1" applyAlignment="1">
      <alignment horizontal="left" vertical="center" wrapText="1"/>
    </xf>
    <xf numFmtId="0" fontId="82" fillId="0" borderId="37" xfId="0" applyFont="1" applyBorder="1" applyAlignment="1">
      <alignment vertical="center"/>
    </xf>
    <xf numFmtId="0" fontId="82" fillId="0" borderId="38" xfId="0" applyFont="1" applyBorder="1" applyAlignment="1">
      <alignment vertical="center"/>
    </xf>
    <xf numFmtId="0" fontId="82" fillId="0" borderId="37" xfId="0" applyFont="1" applyBorder="1" applyAlignment="1">
      <alignment horizontal="center" vertical="center"/>
    </xf>
    <xf numFmtId="0" fontId="82" fillId="0" borderId="43" xfId="0" applyFont="1" applyBorder="1" applyAlignment="1">
      <alignment horizontal="center" vertical="center"/>
    </xf>
    <xf numFmtId="0" fontId="79" fillId="0" borderId="37" xfId="0" applyFont="1" applyBorder="1" applyAlignment="1">
      <alignment horizontal="center" vertical="center" wrapText="1"/>
    </xf>
    <xf numFmtId="0" fontId="79" fillId="0" borderId="38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" fillId="38" borderId="56" xfId="0" applyFont="1" applyFill="1" applyBorder="1" applyAlignment="1">
      <alignment horizontal="left" vertical="center" wrapText="1"/>
    </xf>
    <xf numFmtId="0" fontId="3" fillId="38" borderId="57" xfId="0" applyFont="1" applyFill="1" applyBorder="1" applyAlignment="1">
      <alignment horizontal="left" vertical="center" wrapText="1"/>
    </xf>
    <xf numFmtId="0" fontId="3" fillId="38" borderId="58" xfId="0" applyFont="1" applyFill="1" applyBorder="1" applyAlignment="1">
      <alignment horizontal="left" vertical="center" wrapText="1"/>
    </xf>
    <xf numFmtId="0" fontId="4" fillId="38" borderId="21" xfId="0" applyFont="1" applyFill="1" applyBorder="1" applyAlignment="1">
      <alignment horizontal="left" vertical="center" wrapText="1"/>
    </xf>
    <xf numFmtId="0" fontId="4" fillId="38" borderId="22" xfId="0" applyFont="1" applyFill="1" applyBorder="1" applyAlignment="1">
      <alignment horizontal="left" vertical="center" wrapText="1"/>
    </xf>
    <xf numFmtId="0" fontId="4" fillId="38" borderId="42" xfId="0" applyFont="1" applyFill="1" applyBorder="1" applyAlignment="1">
      <alignment horizontal="left" vertical="center" wrapText="1"/>
    </xf>
    <xf numFmtId="0" fontId="30" fillId="38" borderId="22" xfId="0" applyFont="1" applyFill="1" applyBorder="1" applyAlignment="1">
      <alignment horizontal="left"/>
    </xf>
    <xf numFmtId="0" fontId="30" fillId="38" borderId="42" xfId="0" applyFont="1" applyFill="1" applyBorder="1" applyAlignment="1">
      <alignment horizontal="left"/>
    </xf>
    <xf numFmtId="0" fontId="4" fillId="38" borderId="57" xfId="0" applyFont="1" applyFill="1" applyBorder="1" applyAlignment="1">
      <alignment horizontal="left" vertical="center" wrapText="1"/>
    </xf>
    <xf numFmtId="0" fontId="4" fillId="38" borderId="58" xfId="0" applyFont="1" applyFill="1" applyBorder="1" applyAlignment="1">
      <alignment horizontal="left" vertical="center" wrapText="1"/>
    </xf>
    <xf numFmtId="0" fontId="78" fillId="0" borderId="36" xfId="0" applyFont="1" applyBorder="1" applyAlignment="1">
      <alignment horizontal="center" vertical="center" wrapText="1"/>
    </xf>
    <xf numFmtId="0" fontId="78" fillId="0" borderId="37" xfId="0" applyFont="1" applyBorder="1" applyAlignment="1">
      <alignment vertical="center"/>
    </xf>
    <xf numFmtId="0" fontId="78" fillId="0" borderId="38" xfId="0" applyFont="1" applyBorder="1" applyAlignment="1">
      <alignment vertical="center"/>
    </xf>
    <xf numFmtId="0" fontId="78" fillId="0" borderId="36" xfId="0" applyFont="1" applyBorder="1" applyAlignment="1">
      <alignment vertical="center"/>
    </xf>
    <xf numFmtId="0" fontId="78" fillId="0" borderId="36" xfId="0" applyFont="1" applyBorder="1" applyAlignment="1">
      <alignment horizontal="center" vertical="center"/>
    </xf>
    <xf numFmtId="0" fontId="78" fillId="0" borderId="37" xfId="0" applyFont="1" applyBorder="1" applyAlignment="1">
      <alignment horizontal="center" vertical="center"/>
    </xf>
    <xf numFmtId="0" fontId="78" fillId="0" borderId="4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4" fillId="39" borderId="59" xfId="0" applyFont="1" applyFill="1" applyBorder="1" applyAlignment="1">
      <alignment horizontal="center" vertical="center" wrapText="1"/>
    </xf>
    <xf numFmtId="0" fontId="4" fillId="39" borderId="53" xfId="0" applyFont="1" applyFill="1" applyBorder="1" applyAlignment="1">
      <alignment horizontal="center" vertical="center" wrapText="1"/>
    </xf>
    <xf numFmtId="0" fontId="4" fillId="39" borderId="55" xfId="0" applyFont="1" applyFill="1" applyBorder="1" applyAlignment="1">
      <alignment horizontal="center" vertical="center" wrapText="1"/>
    </xf>
    <xf numFmtId="0" fontId="30" fillId="39" borderId="59" xfId="0" applyFont="1" applyFill="1" applyBorder="1" applyAlignment="1">
      <alignment horizontal="center" vertical="center"/>
    </xf>
    <xf numFmtId="0" fontId="30" fillId="39" borderId="55" xfId="0" applyFont="1" applyFill="1" applyBorder="1" applyAlignment="1">
      <alignment horizontal="center" vertical="center"/>
    </xf>
    <xf numFmtId="0" fontId="83" fillId="0" borderId="36" xfId="0" applyFont="1" applyBorder="1" applyAlignment="1">
      <alignment horizontal="center" vertical="center" wrapText="1"/>
    </xf>
    <xf numFmtId="0" fontId="80" fillId="0" borderId="29" xfId="0" applyFont="1" applyBorder="1" applyAlignment="1">
      <alignment horizontal="center" vertical="center" wrapText="1"/>
    </xf>
    <xf numFmtId="0" fontId="80" fillId="0" borderId="28" xfId="0" applyFont="1" applyBorder="1" applyAlignment="1">
      <alignment vertical="center" wrapText="1"/>
    </xf>
    <xf numFmtId="0" fontId="80" fillId="0" borderId="37" xfId="0" applyFont="1" applyBorder="1" applyAlignment="1">
      <alignment vertical="center"/>
    </xf>
    <xf numFmtId="0" fontId="80" fillId="0" borderId="38" xfId="0" applyFont="1" applyBorder="1" applyAlignment="1">
      <alignment vertical="center"/>
    </xf>
    <xf numFmtId="0" fontId="80" fillId="0" borderId="36" xfId="0" applyFont="1" applyBorder="1" applyAlignment="1">
      <alignment vertical="center"/>
    </xf>
    <xf numFmtId="0" fontId="80" fillId="0" borderId="36" xfId="0" applyFont="1" applyBorder="1" applyAlignment="1">
      <alignment horizontal="center" vertical="center"/>
    </xf>
    <xf numFmtId="0" fontId="84" fillId="0" borderId="29" xfId="0" applyFont="1" applyBorder="1" applyAlignment="1">
      <alignment horizontal="center" vertical="center" wrapText="1"/>
    </xf>
    <xf numFmtId="0" fontId="84" fillId="0" borderId="28" xfId="0" applyFont="1" applyBorder="1" applyAlignment="1">
      <alignment vertical="center" wrapText="1"/>
    </xf>
    <xf numFmtId="0" fontId="84" fillId="0" borderId="36" xfId="0" applyFont="1" applyBorder="1" applyAlignment="1">
      <alignment horizontal="center" vertical="center" wrapText="1"/>
    </xf>
    <xf numFmtId="0" fontId="84" fillId="0" borderId="37" xfId="0" applyFont="1" applyBorder="1" applyAlignment="1">
      <alignment vertical="center"/>
    </xf>
    <xf numFmtId="0" fontId="84" fillId="0" borderId="38" xfId="0" applyFont="1" applyBorder="1" applyAlignment="1">
      <alignment vertical="center"/>
    </xf>
    <xf numFmtId="0" fontId="84" fillId="0" borderId="36" xfId="0" applyFont="1" applyBorder="1" applyAlignment="1">
      <alignment vertical="center"/>
    </xf>
    <xf numFmtId="0" fontId="84" fillId="0" borderId="36" xfId="0" applyFont="1" applyBorder="1" applyAlignment="1">
      <alignment horizontal="center" vertical="center"/>
    </xf>
    <xf numFmtId="0" fontId="84" fillId="0" borderId="37" xfId="0" applyFont="1" applyBorder="1" applyAlignment="1">
      <alignment horizontal="center" vertical="center"/>
    </xf>
    <xf numFmtId="0" fontId="84" fillId="0" borderId="43" xfId="0" applyFont="1" applyBorder="1" applyAlignment="1">
      <alignment horizontal="center" vertical="center"/>
    </xf>
    <xf numFmtId="0" fontId="85" fillId="0" borderId="36" xfId="0" applyFont="1" applyBorder="1" applyAlignment="1">
      <alignment horizontal="center" vertical="center" wrapText="1"/>
    </xf>
    <xf numFmtId="0" fontId="86" fillId="0" borderId="37" xfId="0" applyFont="1" applyBorder="1" applyAlignment="1">
      <alignment horizontal="center" vertical="center"/>
    </xf>
    <xf numFmtId="0" fontId="86" fillId="0" borderId="43" xfId="0" applyFont="1" applyBorder="1" applyAlignment="1">
      <alignment horizontal="center" vertical="center"/>
    </xf>
    <xf numFmtId="0" fontId="87" fillId="0" borderId="36" xfId="0" applyFont="1" applyBorder="1" applyAlignment="1">
      <alignment horizontal="center" vertical="center" wrapText="1"/>
    </xf>
    <xf numFmtId="0" fontId="88" fillId="0" borderId="37" xfId="0" applyFont="1" applyBorder="1" applyAlignment="1">
      <alignment horizontal="center" vertical="center"/>
    </xf>
    <xf numFmtId="0" fontId="88" fillId="0" borderId="43" xfId="0" applyFont="1" applyBorder="1" applyAlignment="1">
      <alignment horizontal="center" vertical="center"/>
    </xf>
    <xf numFmtId="0" fontId="89" fillId="0" borderId="37" xfId="0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/>
    </xf>
    <xf numFmtId="0" fontId="80" fillId="0" borderId="0" xfId="0" applyFont="1" applyAlignment="1">
      <alignment horizontal="left" vertical="center" wrapText="1"/>
    </xf>
    <xf numFmtId="0" fontId="87" fillId="0" borderId="37" xfId="0" applyFont="1" applyBorder="1" applyAlignment="1">
      <alignment horizontal="center" vertical="center"/>
    </xf>
    <xf numFmtId="0" fontId="87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</cellXfs>
  <cellStyles count="108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ejściowe 2 2" xfId="65"/>
    <cellStyle name="Dane wyjściowe" xfId="66"/>
    <cellStyle name="Dane wyjściowe 2" xfId="67"/>
    <cellStyle name="Dobre 2" xfId="68"/>
    <cellStyle name="Dobry" xfId="69"/>
    <cellStyle name="Comma" xfId="70"/>
    <cellStyle name="Comma [0]" xfId="71"/>
    <cellStyle name="Excel Built-in Normal" xfId="72"/>
    <cellStyle name="Hyperlink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 2" xfId="86"/>
    <cellStyle name="Neutralny" xfId="87"/>
    <cellStyle name="Normal_BIOLOGICS" xfId="88"/>
    <cellStyle name="Normalny 2" xfId="89"/>
    <cellStyle name="Normalny 3" xfId="90"/>
    <cellStyle name="Normalny 4" xfId="91"/>
    <cellStyle name="Normalny_Arkusz1" xfId="92"/>
    <cellStyle name="Obliczenia" xfId="93"/>
    <cellStyle name="Obliczenia 2" xfId="94"/>
    <cellStyle name="Followed Hyperlink" xfId="95"/>
    <cellStyle name="Percent" xfId="96"/>
    <cellStyle name="Procentowy 2" xfId="97"/>
    <cellStyle name="Suma" xfId="98"/>
    <cellStyle name="Suma 2" xfId="99"/>
    <cellStyle name="Tekst objaśnienia" xfId="100"/>
    <cellStyle name="Tekst objaśnienia 2" xfId="101"/>
    <cellStyle name="Tekst ostrzeżenia" xfId="102"/>
    <cellStyle name="Tekst ostrzeżenia 2" xfId="103"/>
    <cellStyle name="Tytuł" xfId="104"/>
    <cellStyle name="Tytuł 2" xfId="105"/>
    <cellStyle name="Tytuł 2 2" xfId="106"/>
    <cellStyle name="Uwaga" xfId="107"/>
    <cellStyle name="Uwaga 2" xfId="108"/>
    <cellStyle name="Currency" xfId="109"/>
    <cellStyle name="Currency [0]" xfId="110"/>
    <cellStyle name="Walutowy 2" xfId="111"/>
    <cellStyle name="Walutowy 2 2" xfId="112"/>
    <cellStyle name="Walutowy 2 2 2" xfId="113"/>
    <cellStyle name="Walutowy 2 3" xfId="114"/>
    <cellStyle name="Walutowy 2 4" xfId="115"/>
    <cellStyle name="Walutowy 3" xfId="116"/>
    <cellStyle name="Walutowy 3 2" xfId="117"/>
    <cellStyle name="Walutowy 4" xfId="118"/>
    <cellStyle name="Walutowy 5" xfId="119"/>
    <cellStyle name="Złe 2" xfId="120"/>
    <cellStyle name="Zły" xfId="1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318"/>
  <sheetViews>
    <sheetView zoomScale="115" zoomScaleNormal="115" workbookViewId="0" topLeftCell="A285">
      <selection activeCell="A315" sqref="A315"/>
    </sheetView>
  </sheetViews>
  <sheetFormatPr defaultColWidth="9.125" defaultRowHeight="12.75"/>
  <cols>
    <col min="1" max="1" width="3.125" style="2" customWidth="1"/>
    <col min="2" max="2" width="52.25390625" style="3" customWidth="1"/>
    <col min="3" max="3" width="14.50390625" style="2" customWidth="1"/>
    <col min="4" max="4" width="5.50390625" style="2" customWidth="1"/>
    <col min="5" max="5" width="8.125" style="2" customWidth="1"/>
    <col min="6" max="6" width="11.625" style="2" customWidth="1"/>
    <col min="7" max="7" width="13.375" style="2" customWidth="1"/>
    <col min="8" max="8" width="10.625" style="2" customWidth="1"/>
    <col min="9" max="9" width="13.375" style="2" customWidth="1"/>
    <col min="10" max="10" width="13.625" style="2" customWidth="1"/>
    <col min="11" max="11" width="15.125" style="2" customWidth="1"/>
    <col min="12" max="12" width="18.50390625" style="2" customWidth="1"/>
    <col min="13" max="16384" width="9.125" style="2" customWidth="1"/>
  </cols>
  <sheetData>
    <row r="1" spans="1:11" ht="51" customHeight="1" thickBot="1">
      <c r="A1" s="67" t="s">
        <v>413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 customHeight="1" thickBot="1">
      <c r="A2" s="104" t="s">
        <v>394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1" ht="13.5" thickBot="1">
      <c r="A3" s="143" t="s">
        <v>406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51" customHeight="1" thickBo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6" t="s">
        <v>6</v>
      </c>
      <c r="H4" s="7" t="s">
        <v>7</v>
      </c>
      <c r="I4" s="6" t="s">
        <v>8</v>
      </c>
      <c r="J4" s="5" t="s">
        <v>9</v>
      </c>
      <c r="K4" s="11" t="s">
        <v>396</v>
      </c>
    </row>
    <row r="5" spans="1:11" ht="51" customHeight="1" thickBot="1">
      <c r="A5" s="12">
        <v>1</v>
      </c>
      <c r="B5" s="13" t="s">
        <v>25</v>
      </c>
      <c r="C5" s="13"/>
      <c r="D5" s="14" t="s">
        <v>10</v>
      </c>
      <c r="E5" s="14">
        <v>1</v>
      </c>
      <c r="F5" s="15"/>
      <c r="G5" s="16">
        <f>E5*F5</f>
        <v>0</v>
      </c>
      <c r="H5" s="17"/>
      <c r="I5" s="16">
        <f>ROUND(G5*H5/100+G5,2)</f>
        <v>0</v>
      </c>
      <c r="J5" s="18"/>
      <c r="K5" s="19"/>
    </row>
    <row r="6" spans="1:11" ht="22.5" customHeight="1" thickBot="1">
      <c r="A6" s="110" t="s">
        <v>11</v>
      </c>
      <c r="B6" s="111"/>
      <c r="C6" s="111"/>
      <c r="D6" s="111"/>
      <c r="E6" s="111"/>
      <c r="F6" s="112"/>
      <c r="G6" s="20">
        <f>SUM(G5:G5)</f>
        <v>0</v>
      </c>
      <c r="H6" s="21" t="s">
        <v>12</v>
      </c>
      <c r="I6" s="20">
        <f>SUM(I5:I5)</f>
        <v>0</v>
      </c>
      <c r="J6" s="113"/>
      <c r="K6" s="114"/>
    </row>
    <row r="7" spans="1:11" ht="22.5" customHeight="1" thickBot="1">
      <c r="A7" s="115" t="s">
        <v>13</v>
      </c>
      <c r="B7" s="116"/>
      <c r="C7" s="116"/>
      <c r="D7" s="116"/>
      <c r="E7" s="116"/>
      <c r="F7" s="116"/>
      <c r="G7" s="116"/>
      <c r="H7" s="116"/>
      <c r="I7" s="116"/>
      <c r="J7" s="116"/>
      <c r="K7" s="117"/>
    </row>
    <row r="8" spans="1:11" ht="24.75" customHeight="1">
      <c r="A8" s="118" t="s">
        <v>14</v>
      </c>
      <c r="B8" s="119"/>
      <c r="C8" s="119"/>
      <c r="D8" s="119"/>
      <c r="E8" s="119"/>
      <c r="F8" s="119"/>
      <c r="G8" s="119"/>
      <c r="H8" s="119"/>
      <c r="I8" s="119"/>
      <c r="J8" s="119"/>
      <c r="K8" s="120"/>
    </row>
    <row r="9" spans="1:11" ht="24.75" customHeight="1">
      <c r="A9" s="94" t="s">
        <v>15</v>
      </c>
      <c r="B9" s="95"/>
      <c r="C9" s="95"/>
      <c r="D9" s="95"/>
      <c r="E9" s="95"/>
      <c r="F9" s="95"/>
      <c r="G9" s="95"/>
      <c r="H9" s="95"/>
      <c r="I9" s="95"/>
      <c r="J9" s="95"/>
      <c r="K9" s="96"/>
    </row>
    <row r="10" spans="1:11" ht="24.75" customHeight="1">
      <c r="A10" s="94" t="s">
        <v>16</v>
      </c>
      <c r="B10" s="95"/>
      <c r="C10" s="95"/>
      <c r="D10" s="95"/>
      <c r="E10" s="95"/>
      <c r="F10" s="95"/>
      <c r="G10" s="95"/>
      <c r="H10" s="95"/>
      <c r="I10" s="95"/>
      <c r="J10" s="95"/>
      <c r="K10" s="96"/>
    </row>
    <row r="11" spans="1:11" ht="24.75" customHeight="1" thickBot="1">
      <c r="A11" s="97" t="s">
        <v>355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11" ht="119.25" customHeight="1" thickBot="1">
      <c r="A12" s="46" t="s">
        <v>0</v>
      </c>
      <c r="B12" s="47" t="s">
        <v>17</v>
      </c>
      <c r="C12" s="100" t="s">
        <v>18</v>
      </c>
      <c r="D12" s="101"/>
      <c r="E12" s="102"/>
      <c r="F12" s="100" t="s">
        <v>412</v>
      </c>
      <c r="G12" s="101"/>
      <c r="H12" s="102"/>
      <c r="I12" s="100" t="s">
        <v>398</v>
      </c>
      <c r="J12" s="101"/>
      <c r="K12" s="103"/>
    </row>
    <row r="13" spans="1:11" ht="24" customHeight="1" thickBot="1">
      <c r="A13" s="143" t="s">
        <v>26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7"/>
    </row>
    <row r="14" spans="1:11" ht="53.25" customHeight="1">
      <c r="A14" s="36">
        <v>1</v>
      </c>
      <c r="B14" s="48" t="s">
        <v>27</v>
      </c>
      <c r="C14" s="87" t="s">
        <v>397</v>
      </c>
      <c r="D14" s="88"/>
      <c r="E14" s="89"/>
      <c r="F14" s="90"/>
      <c r="G14" s="88"/>
      <c r="H14" s="89"/>
      <c r="I14" s="91" t="s">
        <v>331</v>
      </c>
      <c r="J14" s="92"/>
      <c r="K14" s="93"/>
    </row>
    <row r="15" spans="1:11" ht="47.25" customHeight="1">
      <c r="A15" s="23">
        <v>2</v>
      </c>
      <c r="B15" s="22" t="s">
        <v>29</v>
      </c>
      <c r="C15" s="71" t="s">
        <v>20</v>
      </c>
      <c r="D15" s="72"/>
      <c r="E15" s="73"/>
      <c r="F15" s="74"/>
      <c r="G15" s="72"/>
      <c r="H15" s="73"/>
      <c r="I15" s="75" t="s">
        <v>331</v>
      </c>
      <c r="J15" s="76"/>
      <c r="K15" s="77"/>
    </row>
    <row r="16" spans="1:11" s="1" customFormat="1" ht="21.75" customHeight="1">
      <c r="A16" s="81" t="s">
        <v>30</v>
      </c>
      <c r="B16" s="82"/>
      <c r="C16" s="82"/>
      <c r="D16" s="82"/>
      <c r="E16" s="82"/>
      <c r="F16" s="82"/>
      <c r="G16" s="82"/>
      <c r="H16" s="82"/>
      <c r="I16" s="82"/>
      <c r="J16" s="82"/>
      <c r="K16" s="83"/>
    </row>
    <row r="17" spans="1:11" s="1" customFormat="1" ht="12">
      <c r="A17" s="23">
        <v>1</v>
      </c>
      <c r="B17" s="22" t="s">
        <v>31</v>
      </c>
      <c r="C17" s="71" t="s">
        <v>21</v>
      </c>
      <c r="D17" s="72"/>
      <c r="E17" s="73"/>
      <c r="F17" s="74"/>
      <c r="G17" s="72"/>
      <c r="H17" s="73"/>
      <c r="I17" s="75" t="s">
        <v>331</v>
      </c>
      <c r="J17" s="76"/>
      <c r="K17" s="77"/>
    </row>
    <row r="18" spans="1:11" ht="12.75">
      <c r="A18" s="23">
        <v>2</v>
      </c>
      <c r="B18" s="22" t="s">
        <v>32</v>
      </c>
      <c r="C18" s="71" t="s">
        <v>21</v>
      </c>
      <c r="D18" s="72"/>
      <c r="E18" s="73"/>
      <c r="F18" s="74"/>
      <c r="G18" s="72"/>
      <c r="H18" s="73"/>
      <c r="I18" s="75" t="s">
        <v>331</v>
      </c>
      <c r="J18" s="76"/>
      <c r="K18" s="77"/>
    </row>
    <row r="19" spans="1:11" s="1" customFormat="1" ht="12">
      <c r="A19" s="23">
        <v>3</v>
      </c>
      <c r="B19" s="22" t="s">
        <v>33</v>
      </c>
      <c r="C19" s="71" t="s">
        <v>20</v>
      </c>
      <c r="D19" s="72"/>
      <c r="E19" s="73"/>
      <c r="F19" s="74"/>
      <c r="G19" s="72"/>
      <c r="H19" s="73"/>
      <c r="I19" s="75" t="s">
        <v>331</v>
      </c>
      <c r="J19" s="76"/>
      <c r="K19" s="77"/>
    </row>
    <row r="20" spans="1:11" s="1" customFormat="1" ht="69">
      <c r="A20" s="23">
        <v>4</v>
      </c>
      <c r="B20" s="22" t="s">
        <v>417</v>
      </c>
      <c r="C20" s="71" t="s">
        <v>418</v>
      </c>
      <c r="D20" s="72"/>
      <c r="E20" s="73"/>
      <c r="F20" s="74"/>
      <c r="G20" s="72"/>
      <c r="H20" s="73"/>
      <c r="I20" s="75" t="s">
        <v>331</v>
      </c>
      <c r="J20" s="76"/>
      <c r="K20" s="77"/>
    </row>
    <row r="21" spans="1:11" s="1" customFormat="1" ht="48">
      <c r="A21" s="23">
        <v>5</v>
      </c>
      <c r="B21" s="22" t="s">
        <v>34</v>
      </c>
      <c r="C21" s="71" t="s">
        <v>21</v>
      </c>
      <c r="D21" s="72"/>
      <c r="E21" s="73"/>
      <c r="F21" s="74"/>
      <c r="G21" s="72"/>
      <c r="H21" s="73"/>
      <c r="I21" s="75" t="s">
        <v>331</v>
      </c>
      <c r="J21" s="76"/>
      <c r="K21" s="77"/>
    </row>
    <row r="22" spans="1:11" s="1" customFormat="1" ht="54.75" customHeight="1">
      <c r="A22" s="23">
        <v>6</v>
      </c>
      <c r="B22" s="22" t="s">
        <v>35</v>
      </c>
      <c r="C22" s="71" t="s">
        <v>20</v>
      </c>
      <c r="D22" s="72"/>
      <c r="E22" s="73"/>
      <c r="F22" s="74"/>
      <c r="G22" s="72"/>
      <c r="H22" s="73"/>
      <c r="I22" s="68" t="s">
        <v>383</v>
      </c>
      <c r="J22" s="84"/>
      <c r="K22" s="85"/>
    </row>
    <row r="23" spans="1:11" s="1" customFormat="1" ht="12">
      <c r="A23" s="23">
        <v>7</v>
      </c>
      <c r="B23" s="22" t="s">
        <v>419</v>
      </c>
      <c r="C23" s="71" t="s">
        <v>20</v>
      </c>
      <c r="D23" s="72"/>
      <c r="E23" s="73"/>
      <c r="F23" s="74"/>
      <c r="G23" s="72"/>
      <c r="H23" s="73"/>
      <c r="I23" s="75" t="s">
        <v>331</v>
      </c>
      <c r="J23" s="76"/>
      <c r="K23" s="77"/>
    </row>
    <row r="24" spans="1:11" s="1" customFormat="1" ht="12">
      <c r="A24" s="23">
        <v>8</v>
      </c>
      <c r="B24" s="22" t="s">
        <v>36</v>
      </c>
      <c r="C24" s="71" t="s">
        <v>20</v>
      </c>
      <c r="D24" s="72"/>
      <c r="E24" s="73"/>
      <c r="F24" s="74"/>
      <c r="G24" s="72"/>
      <c r="H24" s="73"/>
      <c r="I24" s="75" t="s">
        <v>331</v>
      </c>
      <c r="J24" s="76"/>
      <c r="K24" s="77"/>
    </row>
    <row r="25" spans="1:11" ht="12.75">
      <c r="A25" s="23">
        <v>9</v>
      </c>
      <c r="B25" s="22" t="s">
        <v>37</v>
      </c>
      <c r="C25" s="71" t="s">
        <v>21</v>
      </c>
      <c r="D25" s="72"/>
      <c r="E25" s="73"/>
      <c r="F25" s="74"/>
      <c r="G25" s="72"/>
      <c r="H25" s="73"/>
      <c r="I25" s="75" t="s">
        <v>331</v>
      </c>
      <c r="J25" s="76"/>
      <c r="K25" s="77"/>
    </row>
    <row r="26" spans="1:11" s="1" customFormat="1" ht="12">
      <c r="A26" s="23">
        <v>10</v>
      </c>
      <c r="B26" s="22" t="s">
        <v>38</v>
      </c>
      <c r="C26" s="71" t="s">
        <v>20</v>
      </c>
      <c r="D26" s="72"/>
      <c r="E26" s="73"/>
      <c r="F26" s="74"/>
      <c r="G26" s="72"/>
      <c r="H26" s="73"/>
      <c r="I26" s="75" t="s">
        <v>331</v>
      </c>
      <c r="J26" s="76"/>
      <c r="K26" s="77"/>
    </row>
    <row r="27" spans="1:11" s="1" customFormat="1" ht="24">
      <c r="A27" s="23">
        <v>11</v>
      </c>
      <c r="B27" s="22" t="s">
        <v>39</v>
      </c>
      <c r="C27" s="71" t="s">
        <v>20</v>
      </c>
      <c r="D27" s="72"/>
      <c r="E27" s="73"/>
      <c r="F27" s="74"/>
      <c r="G27" s="72"/>
      <c r="H27" s="73"/>
      <c r="I27" s="75" t="s">
        <v>331</v>
      </c>
      <c r="J27" s="76"/>
      <c r="K27" s="77"/>
    </row>
    <row r="28" spans="1:11" s="1" customFormat="1" ht="93">
      <c r="A28" s="23">
        <v>12</v>
      </c>
      <c r="B28" s="22" t="s">
        <v>420</v>
      </c>
      <c r="C28" s="71" t="s">
        <v>20</v>
      </c>
      <c r="D28" s="72"/>
      <c r="E28" s="73"/>
      <c r="F28" s="74"/>
      <c r="G28" s="72"/>
      <c r="H28" s="73"/>
      <c r="I28" s="75" t="s">
        <v>331</v>
      </c>
      <c r="J28" s="76"/>
      <c r="K28" s="77"/>
    </row>
    <row r="29" spans="1:11" s="1" customFormat="1" ht="33" customHeight="1">
      <c r="A29" s="23">
        <v>13</v>
      </c>
      <c r="B29" s="22" t="s">
        <v>40</v>
      </c>
      <c r="C29" s="71" t="s">
        <v>20</v>
      </c>
      <c r="D29" s="72"/>
      <c r="E29" s="73"/>
      <c r="F29" s="74"/>
      <c r="G29" s="72"/>
      <c r="H29" s="73"/>
      <c r="I29" s="75" t="s">
        <v>331</v>
      </c>
      <c r="J29" s="76"/>
      <c r="K29" s="77"/>
    </row>
    <row r="30" spans="1:11" s="1" customFormat="1" ht="34.5" customHeight="1">
      <c r="A30" s="23">
        <v>14</v>
      </c>
      <c r="B30" s="22" t="s">
        <v>348</v>
      </c>
      <c r="C30" s="71" t="s">
        <v>20</v>
      </c>
      <c r="D30" s="72"/>
      <c r="E30" s="73"/>
      <c r="F30" s="74"/>
      <c r="G30" s="72"/>
      <c r="H30" s="73"/>
      <c r="I30" s="68" t="s">
        <v>384</v>
      </c>
      <c r="J30" s="84"/>
      <c r="K30" s="85"/>
    </row>
    <row r="31" spans="1:11" s="1" customFormat="1" ht="18" customHeight="1">
      <c r="A31" s="23">
        <v>15</v>
      </c>
      <c r="B31" s="22" t="s">
        <v>41</v>
      </c>
      <c r="C31" s="71" t="s">
        <v>20</v>
      </c>
      <c r="D31" s="72"/>
      <c r="E31" s="73"/>
      <c r="F31" s="74"/>
      <c r="G31" s="72"/>
      <c r="H31" s="73"/>
      <c r="I31" s="75" t="s">
        <v>331</v>
      </c>
      <c r="J31" s="76"/>
      <c r="K31" s="77"/>
    </row>
    <row r="32" spans="1:11" s="1" customFormat="1" ht="18" customHeight="1">
      <c r="A32" s="23">
        <v>16</v>
      </c>
      <c r="B32" s="22" t="s">
        <v>42</v>
      </c>
      <c r="C32" s="71" t="s">
        <v>20</v>
      </c>
      <c r="D32" s="72"/>
      <c r="E32" s="73"/>
      <c r="F32" s="74"/>
      <c r="G32" s="72"/>
      <c r="H32" s="73"/>
      <c r="I32" s="75" t="s">
        <v>331</v>
      </c>
      <c r="J32" s="76"/>
      <c r="K32" s="77"/>
    </row>
    <row r="33" spans="1:11" s="1" customFormat="1" ht="57.75">
      <c r="A33" s="23">
        <v>17</v>
      </c>
      <c r="B33" s="22" t="s">
        <v>421</v>
      </c>
      <c r="C33" s="71" t="s">
        <v>20</v>
      </c>
      <c r="D33" s="72"/>
      <c r="E33" s="73"/>
      <c r="F33" s="74"/>
      <c r="G33" s="72"/>
      <c r="H33" s="73"/>
      <c r="I33" s="75" t="s">
        <v>331</v>
      </c>
      <c r="J33" s="76"/>
      <c r="K33" s="77"/>
    </row>
    <row r="34" spans="1:11" s="1" customFormat="1" ht="45" customHeight="1">
      <c r="A34" s="23">
        <v>18</v>
      </c>
      <c r="B34" s="22" t="s">
        <v>349</v>
      </c>
      <c r="C34" s="71" t="s">
        <v>20</v>
      </c>
      <c r="D34" s="72"/>
      <c r="E34" s="73"/>
      <c r="F34" s="74"/>
      <c r="G34" s="72"/>
      <c r="H34" s="73"/>
      <c r="I34" s="68" t="s">
        <v>385</v>
      </c>
      <c r="J34" s="84"/>
      <c r="K34" s="85"/>
    </row>
    <row r="35" spans="1:11" s="1" customFormat="1" ht="30" customHeight="1">
      <c r="A35" s="23">
        <v>19</v>
      </c>
      <c r="B35" s="22" t="s">
        <v>43</v>
      </c>
      <c r="C35" s="71" t="s">
        <v>21</v>
      </c>
      <c r="D35" s="72"/>
      <c r="E35" s="73"/>
      <c r="F35" s="74"/>
      <c r="G35" s="72"/>
      <c r="H35" s="73"/>
      <c r="I35" s="75" t="s">
        <v>331</v>
      </c>
      <c r="J35" s="76"/>
      <c r="K35" s="77"/>
    </row>
    <row r="36" spans="1:11" s="1" customFormat="1" ht="45.75">
      <c r="A36" s="23">
        <v>20</v>
      </c>
      <c r="B36" s="22" t="s">
        <v>422</v>
      </c>
      <c r="C36" s="71" t="s">
        <v>20</v>
      </c>
      <c r="D36" s="72"/>
      <c r="E36" s="73"/>
      <c r="F36" s="74"/>
      <c r="G36" s="72"/>
      <c r="H36" s="73"/>
      <c r="I36" s="75" t="s">
        <v>331</v>
      </c>
      <c r="J36" s="76"/>
      <c r="K36" s="77"/>
    </row>
    <row r="37" spans="1:11" s="1" customFormat="1" ht="15" customHeight="1">
      <c r="A37" s="23">
        <v>21</v>
      </c>
      <c r="B37" s="22" t="s">
        <v>48</v>
      </c>
      <c r="C37" s="71" t="s">
        <v>20</v>
      </c>
      <c r="D37" s="72"/>
      <c r="E37" s="73"/>
      <c r="F37" s="74"/>
      <c r="G37" s="72"/>
      <c r="H37" s="73"/>
      <c r="I37" s="75" t="s">
        <v>331</v>
      </c>
      <c r="J37" s="76"/>
      <c r="K37" s="77"/>
    </row>
    <row r="38" spans="1:11" s="1" customFormat="1" ht="18" customHeight="1">
      <c r="A38" s="23">
        <v>22</v>
      </c>
      <c r="B38" s="22" t="s">
        <v>49</v>
      </c>
      <c r="C38" s="71" t="s">
        <v>20</v>
      </c>
      <c r="D38" s="72"/>
      <c r="E38" s="73"/>
      <c r="F38" s="74"/>
      <c r="G38" s="72"/>
      <c r="H38" s="73"/>
      <c r="I38" s="75" t="s">
        <v>331</v>
      </c>
      <c r="J38" s="76"/>
      <c r="K38" s="77"/>
    </row>
    <row r="39" spans="1:11" s="1" customFormat="1" ht="36" customHeight="1">
      <c r="A39" s="23">
        <v>23</v>
      </c>
      <c r="B39" s="22" t="s">
        <v>44</v>
      </c>
      <c r="C39" s="71" t="s">
        <v>21</v>
      </c>
      <c r="D39" s="72"/>
      <c r="E39" s="73"/>
      <c r="F39" s="74"/>
      <c r="G39" s="72"/>
      <c r="H39" s="73"/>
      <c r="I39" s="75" t="s">
        <v>331</v>
      </c>
      <c r="J39" s="76"/>
      <c r="K39" s="77"/>
    </row>
    <row r="40" spans="1:11" s="1" customFormat="1" ht="44.25" customHeight="1">
      <c r="A40" s="23">
        <v>24</v>
      </c>
      <c r="B40" s="22" t="s">
        <v>45</v>
      </c>
      <c r="C40" s="71" t="s">
        <v>350</v>
      </c>
      <c r="D40" s="72"/>
      <c r="E40" s="73"/>
      <c r="F40" s="74"/>
      <c r="G40" s="72"/>
      <c r="H40" s="73"/>
      <c r="I40" s="68" t="s">
        <v>332</v>
      </c>
      <c r="J40" s="84"/>
      <c r="K40" s="85"/>
    </row>
    <row r="41" spans="1:11" s="1" customFormat="1" ht="12">
      <c r="A41" s="23">
        <v>25</v>
      </c>
      <c r="B41" s="22" t="s">
        <v>46</v>
      </c>
      <c r="C41" s="71" t="s">
        <v>21</v>
      </c>
      <c r="D41" s="72"/>
      <c r="E41" s="73"/>
      <c r="F41" s="74"/>
      <c r="G41" s="72"/>
      <c r="H41" s="73"/>
      <c r="I41" s="75" t="s">
        <v>331</v>
      </c>
      <c r="J41" s="76"/>
      <c r="K41" s="77"/>
    </row>
    <row r="42" spans="1:11" s="1" customFormat="1" ht="12">
      <c r="A42" s="23">
        <v>26</v>
      </c>
      <c r="B42" s="22" t="s">
        <v>423</v>
      </c>
      <c r="C42" s="71" t="s">
        <v>21</v>
      </c>
      <c r="D42" s="72"/>
      <c r="E42" s="73"/>
      <c r="F42" s="74"/>
      <c r="G42" s="72"/>
      <c r="H42" s="73"/>
      <c r="I42" s="75" t="s">
        <v>331</v>
      </c>
      <c r="J42" s="76"/>
      <c r="K42" s="77"/>
    </row>
    <row r="43" spans="1:11" s="1" customFormat="1" ht="12">
      <c r="A43" s="23">
        <v>27</v>
      </c>
      <c r="B43" s="49" t="s">
        <v>47</v>
      </c>
      <c r="C43" s="150" t="s">
        <v>21</v>
      </c>
      <c r="D43" s="151"/>
      <c r="E43" s="152"/>
      <c r="F43" s="153"/>
      <c r="G43" s="151"/>
      <c r="H43" s="152"/>
      <c r="I43" s="154" t="s">
        <v>331</v>
      </c>
      <c r="J43" s="155"/>
      <c r="K43" s="156"/>
    </row>
    <row r="44" spans="1:11" s="1" customFormat="1" ht="22.5">
      <c r="A44" s="23">
        <v>28</v>
      </c>
      <c r="B44" s="49" t="s">
        <v>50</v>
      </c>
      <c r="C44" s="150" t="s">
        <v>21</v>
      </c>
      <c r="D44" s="151"/>
      <c r="E44" s="152"/>
      <c r="F44" s="153"/>
      <c r="G44" s="151"/>
      <c r="H44" s="152"/>
      <c r="I44" s="154" t="s">
        <v>331</v>
      </c>
      <c r="J44" s="155"/>
      <c r="K44" s="156"/>
    </row>
    <row r="45" spans="1:11" s="1" customFormat="1" ht="24">
      <c r="A45" s="23">
        <v>29</v>
      </c>
      <c r="B45" s="22" t="s">
        <v>51</v>
      </c>
      <c r="C45" s="71" t="s">
        <v>21</v>
      </c>
      <c r="D45" s="72"/>
      <c r="E45" s="73"/>
      <c r="F45" s="74"/>
      <c r="G45" s="72"/>
      <c r="H45" s="73"/>
      <c r="I45" s="75" t="s">
        <v>331</v>
      </c>
      <c r="J45" s="76"/>
      <c r="K45" s="77"/>
    </row>
    <row r="46" spans="1:11" s="1" customFormat="1" ht="12">
      <c r="A46" s="23">
        <v>30</v>
      </c>
      <c r="B46" s="22" t="s">
        <v>52</v>
      </c>
      <c r="C46" s="71" t="s">
        <v>20</v>
      </c>
      <c r="D46" s="72"/>
      <c r="E46" s="73"/>
      <c r="F46" s="74"/>
      <c r="G46" s="72"/>
      <c r="H46" s="73"/>
      <c r="I46" s="75" t="s">
        <v>331</v>
      </c>
      <c r="J46" s="76"/>
      <c r="K46" s="77"/>
    </row>
    <row r="47" spans="1:11" s="1" customFormat="1" ht="36">
      <c r="A47" s="23">
        <v>31</v>
      </c>
      <c r="B47" s="22" t="s">
        <v>53</v>
      </c>
      <c r="C47" s="71" t="s">
        <v>21</v>
      </c>
      <c r="D47" s="72"/>
      <c r="E47" s="73"/>
      <c r="F47" s="74"/>
      <c r="G47" s="72"/>
      <c r="H47" s="73"/>
      <c r="I47" s="75" t="s">
        <v>331</v>
      </c>
      <c r="J47" s="76"/>
      <c r="K47" s="77"/>
    </row>
    <row r="48" spans="1:11" s="1" customFormat="1" ht="47.25" customHeight="1">
      <c r="A48" s="23">
        <v>32</v>
      </c>
      <c r="B48" s="22" t="s">
        <v>54</v>
      </c>
      <c r="C48" s="71" t="s">
        <v>20</v>
      </c>
      <c r="D48" s="72"/>
      <c r="E48" s="73"/>
      <c r="F48" s="74"/>
      <c r="G48" s="72"/>
      <c r="H48" s="73"/>
      <c r="I48" s="150" t="s">
        <v>424</v>
      </c>
      <c r="J48" s="84"/>
      <c r="K48" s="85"/>
    </row>
    <row r="49" spans="1:11" s="1" customFormat="1" ht="24">
      <c r="A49" s="23">
        <v>33</v>
      </c>
      <c r="B49" s="22" t="s">
        <v>55</v>
      </c>
      <c r="C49" s="71" t="s">
        <v>21</v>
      </c>
      <c r="D49" s="72"/>
      <c r="E49" s="73"/>
      <c r="F49" s="74"/>
      <c r="G49" s="72"/>
      <c r="H49" s="73"/>
      <c r="I49" s="75" t="s">
        <v>331</v>
      </c>
      <c r="J49" s="76"/>
      <c r="K49" s="77"/>
    </row>
    <row r="50" spans="1:11" s="1" customFormat="1" ht="12">
      <c r="A50" s="23">
        <v>34</v>
      </c>
      <c r="B50" s="22" t="s">
        <v>56</v>
      </c>
      <c r="C50" s="71" t="s">
        <v>20</v>
      </c>
      <c r="D50" s="72"/>
      <c r="E50" s="73"/>
      <c r="F50" s="74"/>
      <c r="G50" s="72"/>
      <c r="H50" s="73"/>
      <c r="I50" s="75" t="s">
        <v>331</v>
      </c>
      <c r="J50" s="76"/>
      <c r="K50" s="77"/>
    </row>
    <row r="51" spans="1:11" s="1" customFormat="1" ht="74.25" customHeight="1">
      <c r="A51" s="23">
        <v>35</v>
      </c>
      <c r="B51" s="22" t="s">
        <v>351</v>
      </c>
      <c r="C51" s="71" t="s">
        <v>20</v>
      </c>
      <c r="D51" s="72"/>
      <c r="E51" s="73"/>
      <c r="F51" s="74"/>
      <c r="G51" s="72"/>
      <c r="H51" s="73"/>
      <c r="I51" s="68" t="s">
        <v>425</v>
      </c>
      <c r="J51" s="84"/>
      <c r="K51" s="85"/>
    </row>
    <row r="52" spans="1:11" s="1" customFormat="1" ht="20.25" customHeight="1">
      <c r="A52" s="23">
        <v>36</v>
      </c>
      <c r="B52" s="22" t="s">
        <v>57</v>
      </c>
      <c r="C52" s="71" t="s">
        <v>58</v>
      </c>
      <c r="D52" s="72"/>
      <c r="E52" s="73"/>
      <c r="F52" s="74"/>
      <c r="G52" s="72"/>
      <c r="H52" s="73"/>
      <c r="I52" s="75" t="s">
        <v>331</v>
      </c>
      <c r="J52" s="76"/>
      <c r="K52" s="77"/>
    </row>
    <row r="53" spans="1:11" s="1" customFormat="1" ht="20.25" customHeight="1">
      <c r="A53" s="23">
        <v>37</v>
      </c>
      <c r="B53" s="22" t="s">
        <v>59</v>
      </c>
      <c r="C53" s="71" t="s">
        <v>20</v>
      </c>
      <c r="D53" s="72"/>
      <c r="E53" s="73"/>
      <c r="F53" s="74"/>
      <c r="G53" s="72"/>
      <c r="H53" s="73"/>
      <c r="I53" s="75" t="s">
        <v>331</v>
      </c>
      <c r="J53" s="76"/>
      <c r="K53" s="77"/>
    </row>
    <row r="54" spans="1:11" s="1" customFormat="1" ht="20.25" customHeight="1">
      <c r="A54" s="23">
        <v>38</v>
      </c>
      <c r="B54" s="22" t="s">
        <v>60</v>
      </c>
      <c r="C54" s="71" t="s">
        <v>20</v>
      </c>
      <c r="D54" s="72"/>
      <c r="E54" s="73"/>
      <c r="F54" s="74"/>
      <c r="G54" s="72"/>
      <c r="H54" s="73"/>
      <c r="I54" s="75" t="s">
        <v>331</v>
      </c>
      <c r="J54" s="76"/>
      <c r="K54" s="77"/>
    </row>
    <row r="55" spans="1:11" s="1" customFormat="1" ht="20.25" customHeight="1">
      <c r="A55" s="23">
        <v>39</v>
      </c>
      <c r="B55" s="22" t="s">
        <v>61</v>
      </c>
      <c r="C55" s="71" t="s">
        <v>20</v>
      </c>
      <c r="D55" s="72"/>
      <c r="E55" s="73"/>
      <c r="F55" s="74"/>
      <c r="G55" s="72"/>
      <c r="H55" s="73"/>
      <c r="I55" s="75" t="s">
        <v>331</v>
      </c>
      <c r="J55" s="76"/>
      <c r="K55" s="77"/>
    </row>
    <row r="56" spans="1:11" s="1" customFormat="1" ht="24" customHeight="1">
      <c r="A56" s="81" t="s">
        <v>62</v>
      </c>
      <c r="B56" s="82"/>
      <c r="C56" s="82"/>
      <c r="D56" s="82"/>
      <c r="E56" s="82"/>
      <c r="F56" s="82"/>
      <c r="G56" s="82"/>
      <c r="H56" s="82"/>
      <c r="I56" s="82"/>
      <c r="J56" s="82"/>
      <c r="K56" s="83"/>
    </row>
    <row r="57" spans="1:11" s="1" customFormat="1" ht="24">
      <c r="A57" s="23">
        <v>1</v>
      </c>
      <c r="B57" s="22" t="s">
        <v>66</v>
      </c>
      <c r="C57" s="71" t="s">
        <v>20</v>
      </c>
      <c r="D57" s="72"/>
      <c r="E57" s="73"/>
      <c r="F57" s="74"/>
      <c r="G57" s="72"/>
      <c r="H57" s="73"/>
      <c r="I57" s="75" t="s">
        <v>331</v>
      </c>
      <c r="J57" s="76"/>
      <c r="K57" s="77"/>
    </row>
    <row r="58" spans="1:11" s="1" customFormat="1" ht="12">
      <c r="A58" s="23">
        <v>2</v>
      </c>
      <c r="B58" s="22" t="s">
        <v>67</v>
      </c>
      <c r="C58" s="71" t="s">
        <v>21</v>
      </c>
      <c r="D58" s="72"/>
      <c r="E58" s="73"/>
      <c r="F58" s="74"/>
      <c r="G58" s="72"/>
      <c r="H58" s="73"/>
      <c r="I58" s="75" t="s">
        <v>331</v>
      </c>
      <c r="J58" s="76"/>
      <c r="K58" s="77"/>
    </row>
    <row r="59" spans="1:11" s="1" customFormat="1" ht="48" customHeight="1">
      <c r="A59" s="23">
        <v>3</v>
      </c>
      <c r="B59" s="22" t="s">
        <v>386</v>
      </c>
      <c r="C59" s="71" t="s">
        <v>387</v>
      </c>
      <c r="D59" s="72"/>
      <c r="E59" s="73"/>
      <c r="F59" s="74"/>
      <c r="G59" s="72"/>
      <c r="H59" s="73"/>
      <c r="I59" s="68" t="s">
        <v>404</v>
      </c>
      <c r="J59" s="69"/>
      <c r="K59" s="70"/>
    </row>
    <row r="60" spans="1:11" s="1" customFormat="1" ht="24">
      <c r="A60" s="23">
        <v>4</v>
      </c>
      <c r="B60" s="22" t="s">
        <v>388</v>
      </c>
      <c r="C60" s="71" t="s">
        <v>20</v>
      </c>
      <c r="D60" s="72"/>
      <c r="E60" s="73"/>
      <c r="F60" s="74"/>
      <c r="G60" s="72"/>
      <c r="H60" s="73"/>
      <c r="I60" s="75" t="s">
        <v>331</v>
      </c>
      <c r="J60" s="76"/>
      <c r="K60" s="77"/>
    </row>
    <row r="61" spans="1:11" s="1" customFormat="1" ht="12">
      <c r="A61" s="23">
        <v>5</v>
      </c>
      <c r="B61" s="22" t="s">
        <v>68</v>
      </c>
      <c r="C61" s="71" t="s">
        <v>21</v>
      </c>
      <c r="D61" s="72"/>
      <c r="E61" s="73"/>
      <c r="F61" s="74"/>
      <c r="G61" s="72"/>
      <c r="H61" s="73"/>
      <c r="I61" s="75" t="s">
        <v>331</v>
      </c>
      <c r="J61" s="76"/>
      <c r="K61" s="77"/>
    </row>
    <row r="62" spans="1:11" s="1" customFormat="1" ht="24">
      <c r="A62" s="23">
        <v>6</v>
      </c>
      <c r="B62" s="22" t="s">
        <v>389</v>
      </c>
      <c r="C62" s="71" t="s">
        <v>20</v>
      </c>
      <c r="D62" s="72"/>
      <c r="E62" s="73"/>
      <c r="F62" s="74"/>
      <c r="G62" s="72"/>
      <c r="H62" s="73"/>
      <c r="I62" s="75" t="s">
        <v>331</v>
      </c>
      <c r="J62" s="76"/>
      <c r="K62" s="77"/>
    </row>
    <row r="63" spans="1:11" s="1" customFormat="1" ht="84">
      <c r="A63" s="23">
        <v>7</v>
      </c>
      <c r="B63" s="22" t="s">
        <v>69</v>
      </c>
      <c r="C63" s="71" t="s">
        <v>20</v>
      </c>
      <c r="D63" s="72"/>
      <c r="E63" s="73"/>
      <c r="F63" s="74"/>
      <c r="G63" s="72"/>
      <c r="H63" s="73"/>
      <c r="I63" s="75" t="s">
        <v>331</v>
      </c>
      <c r="J63" s="76"/>
      <c r="K63" s="77"/>
    </row>
    <row r="64" spans="1:11" s="1" customFormat="1" ht="72" customHeight="1">
      <c r="A64" s="23">
        <v>8</v>
      </c>
      <c r="B64" s="22" t="s">
        <v>70</v>
      </c>
      <c r="C64" s="71" t="s">
        <v>20</v>
      </c>
      <c r="D64" s="72"/>
      <c r="E64" s="73"/>
      <c r="F64" s="74"/>
      <c r="G64" s="72"/>
      <c r="H64" s="73"/>
      <c r="I64" s="75" t="s">
        <v>331</v>
      </c>
      <c r="J64" s="76"/>
      <c r="K64" s="77"/>
    </row>
    <row r="65" spans="1:11" s="1" customFormat="1" ht="54" customHeight="1">
      <c r="A65" s="23">
        <v>9</v>
      </c>
      <c r="B65" s="22" t="s">
        <v>71</v>
      </c>
      <c r="C65" s="71" t="s">
        <v>20</v>
      </c>
      <c r="D65" s="72"/>
      <c r="E65" s="73"/>
      <c r="F65" s="74"/>
      <c r="G65" s="72"/>
      <c r="H65" s="73"/>
      <c r="I65" s="75" t="s">
        <v>331</v>
      </c>
      <c r="J65" s="76"/>
      <c r="K65" s="77"/>
    </row>
    <row r="66" spans="1:11" s="1" customFormat="1" ht="31.5" customHeight="1">
      <c r="A66" s="23">
        <v>10</v>
      </c>
      <c r="B66" s="22" t="s">
        <v>72</v>
      </c>
      <c r="C66" s="71" t="s">
        <v>20</v>
      </c>
      <c r="D66" s="72"/>
      <c r="E66" s="73"/>
      <c r="F66" s="74"/>
      <c r="G66" s="72"/>
      <c r="H66" s="73"/>
      <c r="I66" s="75" t="s">
        <v>331</v>
      </c>
      <c r="J66" s="76"/>
      <c r="K66" s="77"/>
    </row>
    <row r="67" spans="1:11" s="1" customFormat="1" ht="23.25" customHeight="1">
      <c r="A67" s="23">
        <v>11</v>
      </c>
      <c r="B67" s="22" t="s">
        <v>73</v>
      </c>
      <c r="C67" s="71" t="s">
        <v>21</v>
      </c>
      <c r="D67" s="72"/>
      <c r="E67" s="73"/>
      <c r="F67" s="74"/>
      <c r="G67" s="72"/>
      <c r="H67" s="73"/>
      <c r="I67" s="75" t="s">
        <v>331</v>
      </c>
      <c r="J67" s="76"/>
      <c r="K67" s="77"/>
    </row>
    <row r="68" spans="1:11" s="1" customFormat="1" ht="84" customHeight="1">
      <c r="A68" s="23">
        <v>12</v>
      </c>
      <c r="B68" s="22" t="s">
        <v>426</v>
      </c>
      <c r="C68" s="58" t="s">
        <v>20</v>
      </c>
      <c r="D68" s="72"/>
      <c r="E68" s="73"/>
      <c r="F68" s="74"/>
      <c r="G68" s="72"/>
      <c r="H68" s="73"/>
      <c r="I68" s="75" t="s">
        <v>331</v>
      </c>
      <c r="J68" s="76"/>
      <c r="K68" s="77"/>
    </row>
    <row r="69" spans="1:11" s="1" customFormat="1" ht="78" customHeight="1">
      <c r="A69" s="23">
        <v>13</v>
      </c>
      <c r="B69" s="22" t="s">
        <v>427</v>
      </c>
      <c r="C69" s="58" t="s">
        <v>20</v>
      </c>
      <c r="D69" s="72"/>
      <c r="E69" s="73"/>
      <c r="F69" s="74"/>
      <c r="G69" s="72"/>
      <c r="H69" s="73"/>
      <c r="I69" s="75" t="s">
        <v>331</v>
      </c>
      <c r="J69" s="76"/>
      <c r="K69" s="77"/>
    </row>
    <row r="70" spans="1:11" s="1" customFormat="1" ht="51" customHeight="1">
      <c r="A70" s="23">
        <v>14</v>
      </c>
      <c r="B70" s="22" t="s">
        <v>74</v>
      </c>
      <c r="C70" s="71" t="s">
        <v>20</v>
      </c>
      <c r="D70" s="72"/>
      <c r="E70" s="73"/>
      <c r="F70" s="74"/>
      <c r="G70" s="72"/>
      <c r="H70" s="73"/>
      <c r="I70" s="75" t="s">
        <v>331</v>
      </c>
      <c r="J70" s="76"/>
      <c r="K70" s="77"/>
    </row>
    <row r="71" spans="1:11" s="1" customFormat="1" ht="72" customHeight="1">
      <c r="A71" s="23">
        <v>15</v>
      </c>
      <c r="B71" s="22" t="s">
        <v>428</v>
      </c>
      <c r="C71" s="58" t="s">
        <v>20</v>
      </c>
      <c r="D71" s="72"/>
      <c r="E71" s="73"/>
      <c r="F71" s="74"/>
      <c r="G71" s="72"/>
      <c r="H71" s="73"/>
      <c r="I71" s="75" t="s">
        <v>331</v>
      </c>
      <c r="J71" s="76"/>
      <c r="K71" s="77"/>
    </row>
    <row r="72" spans="1:11" s="1" customFormat="1" ht="22.5" customHeight="1">
      <c r="A72" s="81" t="s">
        <v>63</v>
      </c>
      <c r="B72" s="82"/>
      <c r="C72" s="82"/>
      <c r="D72" s="82"/>
      <c r="E72" s="82"/>
      <c r="F72" s="82"/>
      <c r="G72" s="82"/>
      <c r="H72" s="82"/>
      <c r="I72" s="82"/>
      <c r="J72" s="82"/>
      <c r="K72" s="83"/>
    </row>
    <row r="73" spans="1:11" s="1" customFormat="1" ht="39" customHeight="1">
      <c r="A73" s="23">
        <v>1</v>
      </c>
      <c r="B73" s="22" t="s">
        <v>352</v>
      </c>
      <c r="C73" s="71" t="s">
        <v>20</v>
      </c>
      <c r="D73" s="72"/>
      <c r="E73" s="73"/>
      <c r="F73" s="74"/>
      <c r="G73" s="72"/>
      <c r="H73" s="73"/>
      <c r="I73" s="75" t="s">
        <v>331</v>
      </c>
      <c r="J73" s="76"/>
      <c r="K73" s="77"/>
    </row>
    <row r="74" spans="1:11" s="1" customFormat="1" ht="39" customHeight="1">
      <c r="A74" s="23">
        <v>2</v>
      </c>
      <c r="B74" s="22" t="s">
        <v>75</v>
      </c>
      <c r="C74" s="71" t="s">
        <v>20</v>
      </c>
      <c r="D74" s="72"/>
      <c r="E74" s="73"/>
      <c r="F74" s="74"/>
      <c r="G74" s="72"/>
      <c r="H74" s="73"/>
      <c r="I74" s="75" t="s">
        <v>331</v>
      </c>
      <c r="J74" s="76"/>
      <c r="K74" s="77"/>
    </row>
    <row r="75" spans="1:11" s="1" customFormat="1" ht="39" customHeight="1">
      <c r="A75" s="23">
        <v>3</v>
      </c>
      <c r="B75" s="22" t="s">
        <v>76</v>
      </c>
      <c r="C75" s="71" t="s">
        <v>20</v>
      </c>
      <c r="D75" s="72"/>
      <c r="E75" s="73"/>
      <c r="F75" s="74"/>
      <c r="G75" s="72"/>
      <c r="H75" s="73"/>
      <c r="I75" s="75" t="s">
        <v>331</v>
      </c>
      <c r="J75" s="76"/>
      <c r="K75" s="77"/>
    </row>
    <row r="76" spans="1:11" s="1" customFormat="1" ht="39" customHeight="1">
      <c r="A76" s="23">
        <v>4</v>
      </c>
      <c r="B76" s="22" t="s">
        <v>77</v>
      </c>
      <c r="C76" s="71" t="s">
        <v>20</v>
      </c>
      <c r="D76" s="72"/>
      <c r="E76" s="73"/>
      <c r="F76" s="74"/>
      <c r="G76" s="72"/>
      <c r="H76" s="73"/>
      <c r="I76" s="75" t="s">
        <v>331</v>
      </c>
      <c r="J76" s="76"/>
      <c r="K76" s="77"/>
    </row>
    <row r="77" spans="1:11" s="1" customFormat="1" ht="39" customHeight="1">
      <c r="A77" s="23">
        <v>5</v>
      </c>
      <c r="B77" s="22" t="s">
        <v>78</v>
      </c>
      <c r="C77" s="71" t="s">
        <v>20</v>
      </c>
      <c r="D77" s="72"/>
      <c r="E77" s="73"/>
      <c r="F77" s="74"/>
      <c r="G77" s="72"/>
      <c r="H77" s="73"/>
      <c r="I77" s="75" t="s">
        <v>331</v>
      </c>
      <c r="J77" s="76"/>
      <c r="K77" s="77"/>
    </row>
    <row r="78" spans="1:11" s="1" customFormat="1" ht="39" customHeight="1">
      <c r="A78" s="23">
        <v>6</v>
      </c>
      <c r="B78" s="22" t="s">
        <v>390</v>
      </c>
      <c r="C78" s="71" t="s">
        <v>20</v>
      </c>
      <c r="D78" s="72"/>
      <c r="E78" s="73"/>
      <c r="F78" s="74"/>
      <c r="G78" s="72"/>
      <c r="H78" s="73"/>
      <c r="I78" s="75" t="s">
        <v>331</v>
      </c>
      <c r="J78" s="76"/>
      <c r="K78" s="77"/>
    </row>
    <row r="79" spans="1:11" s="1" customFormat="1" ht="39" customHeight="1">
      <c r="A79" s="23">
        <v>7</v>
      </c>
      <c r="B79" s="22" t="s">
        <v>79</v>
      </c>
      <c r="C79" s="71" t="s">
        <v>20</v>
      </c>
      <c r="D79" s="72"/>
      <c r="E79" s="73"/>
      <c r="F79" s="74"/>
      <c r="G79" s="72"/>
      <c r="H79" s="73"/>
      <c r="I79" s="75" t="s">
        <v>331</v>
      </c>
      <c r="J79" s="76"/>
      <c r="K79" s="77"/>
    </row>
    <row r="80" spans="1:11" s="1" customFormat="1" ht="39" customHeight="1">
      <c r="A80" s="23">
        <v>8</v>
      </c>
      <c r="B80" s="22" t="s">
        <v>80</v>
      </c>
      <c r="C80" s="71" t="s">
        <v>20</v>
      </c>
      <c r="D80" s="72"/>
      <c r="E80" s="73"/>
      <c r="F80" s="74"/>
      <c r="G80" s="72"/>
      <c r="H80" s="73"/>
      <c r="I80" s="75" t="s">
        <v>331</v>
      </c>
      <c r="J80" s="76"/>
      <c r="K80" s="77"/>
    </row>
    <row r="81" spans="1:11" s="1" customFormat="1" ht="63" customHeight="1">
      <c r="A81" s="23">
        <v>9</v>
      </c>
      <c r="B81" s="22" t="s">
        <v>81</v>
      </c>
      <c r="C81" s="71" t="s">
        <v>21</v>
      </c>
      <c r="D81" s="72"/>
      <c r="E81" s="73"/>
      <c r="F81" s="74"/>
      <c r="G81" s="72"/>
      <c r="H81" s="73"/>
      <c r="I81" s="71" t="s">
        <v>331</v>
      </c>
      <c r="J81" s="76"/>
      <c r="K81" s="77"/>
    </row>
    <row r="82" spans="1:11" s="1" customFormat="1" ht="39" customHeight="1">
      <c r="A82" s="23">
        <v>10</v>
      </c>
      <c r="B82" s="22" t="s">
        <v>82</v>
      </c>
      <c r="C82" s="71" t="s">
        <v>21</v>
      </c>
      <c r="D82" s="72"/>
      <c r="E82" s="73"/>
      <c r="F82" s="74"/>
      <c r="G82" s="72"/>
      <c r="H82" s="73"/>
      <c r="I82" s="75" t="s">
        <v>331</v>
      </c>
      <c r="J82" s="76"/>
      <c r="K82" s="77"/>
    </row>
    <row r="83" spans="1:11" s="1" customFormat="1" ht="94.5" customHeight="1">
      <c r="A83" s="23">
        <v>11</v>
      </c>
      <c r="B83" s="22" t="s">
        <v>430</v>
      </c>
      <c r="C83" s="58" t="s">
        <v>429</v>
      </c>
      <c r="D83" s="72"/>
      <c r="E83" s="73"/>
      <c r="F83" s="74"/>
      <c r="G83" s="72"/>
      <c r="H83" s="73"/>
      <c r="I83" s="75" t="s">
        <v>331</v>
      </c>
      <c r="J83" s="76"/>
      <c r="K83" s="77"/>
    </row>
    <row r="84" spans="1:11" s="1" customFormat="1" ht="39" customHeight="1">
      <c r="A84" s="23">
        <v>12</v>
      </c>
      <c r="B84" s="22" t="s">
        <v>83</v>
      </c>
      <c r="C84" s="71" t="s">
        <v>21</v>
      </c>
      <c r="D84" s="72"/>
      <c r="E84" s="73"/>
      <c r="F84" s="74"/>
      <c r="G84" s="72"/>
      <c r="H84" s="73"/>
      <c r="I84" s="75" t="s">
        <v>331</v>
      </c>
      <c r="J84" s="76"/>
      <c r="K84" s="77"/>
    </row>
    <row r="85" spans="1:11" s="1" customFormat="1" ht="39" customHeight="1">
      <c r="A85" s="23">
        <v>13</v>
      </c>
      <c r="B85" s="22" t="s">
        <v>84</v>
      </c>
      <c r="C85" s="71" t="s">
        <v>21</v>
      </c>
      <c r="D85" s="72"/>
      <c r="E85" s="73"/>
      <c r="F85" s="74"/>
      <c r="G85" s="72"/>
      <c r="H85" s="73"/>
      <c r="I85" s="75" t="s">
        <v>331</v>
      </c>
      <c r="J85" s="76"/>
      <c r="K85" s="77"/>
    </row>
    <row r="86" spans="1:11" s="1" customFormat="1" ht="22.5" customHeight="1">
      <c r="A86" s="126" t="s">
        <v>64</v>
      </c>
      <c r="B86" s="127"/>
      <c r="C86" s="127"/>
      <c r="D86" s="127"/>
      <c r="E86" s="127"/>
      <c r="F86" s="127"/>
      <c r="G86" s="127"/>
      <c r="H86" s="127"/>
      <c r="I86" s="127"/>
      <c r="J86" s="127"/>
      <c r="K86" s="128"/>
    </row>
    <row r="87" spans="1:11" s="1" customFormat="1" ht="33.75" customHeight="1">
      <c r="A87" s="23">
        <v>1</v>
      </c>
      <c r="B87" s="22" t="s">
        <v>85</v>
      </c>
      <c r="C87" s="71" t="s">
        <v>20</v>
      </c>
      <c r="D87" s="72"/>
      <c r="E87" s="73"/>
      <c r="F87" s="74"/>
      <c r="G87" s="72"/>
      <c r="H87" s="73"/>
      <c r="I87" s="75" t="s">
        <v>331</v>
      </c>
      <c r="J87" s="76"/>
      <c r="K87" s="77"/>
    </row>
    <row r="88" spans="1:11" s="1" customFormat="1" ht="33.75" customHeight="1">
      <c r="A88" s="23">
        <v>2</v>
      </c>
      <c r="B88" s="22" t="s">
        <v>87</v>
      </c>
      <c r="C88" s="71" t="s">
        <v>20</v>
      </c>
      <c r="D88" s="72"/>
      <c r="E88" s="73"/>
      <c r="F88" s="74"/>
      <c r="G88" s="72"/>
      <c r="H88" s="73"/>
      <c r="I88" s="75" t="s">
        <v>331</v>
      </c>
      <c r="J88" s="76"/>
      <c r="K88" s="77"/>
    </row>
    <row r="89" spans="1:11" s="1" customFormat="1" ht="33.75" customHeight="1">
      <c r="A89" s="23">
        <v>3</v>
      </c>
      <c r="B89" s="22" t="s">
        <v>88</v>
      </c>
      <c r="C89" s="71" t="s">
        <v>20</v>
      </c>
      <c r="D89" s="72"/>
      <c r="E89" s="73"/>
      <c r="F89" s="74"/>
      <c r="G89" s="72"/>
      <c r="H89" s="73"/>
      <c r="I89" s="75" t="s">
        <v>331</v>
      </c>
      <c r="J89" s="76"/>
      <c r="K89" s="77"/>
    </row>
    <row r="90" spans="1:11" s="1" customFormat="1" ht="51" customHeight="1">
      <c r="A90" s="23">
        <v>4</v>
      </c>
      <c r="B90" s="22" t="s">
        <v>431</v>
      </c>
      <c r="C90" s="71" t="s">
        <v>20</v>
      </c>
      <c r="D90" s="72"/>
      <c r="E90" s="73"/>
      <c r="F90" s="74"/>
      <c r="G90" s="72"/>
      <c r="H90" s="73"/>
      <c r="I90" s="75" t="s">
        <v>331</v>
      </c>
      <c r="J90" s="76"/>
      <c r="K90" s="77"/>
    </row>
    <row r="91" spans="1:11" s="1" customFormat="1" ht="33.75" customHeight="1">
      <c r="A91" s="23">
        <v>5</v>
      </c>
      <c r="B91" s="22" t="s">
        <v>86</v>
      </c>
      <c r="C91" s="71" t="s">
        <v>20</v>
      </c>
      <c r="D91" s="72"/>
      <c r="E91" s="73"/>
      <c r="F91" s="74"/>
      <c r="G91" s="72"/>
      <c r="H91" s="73"/>
      <c r="I91" s="75" t="s">
        <v>331</v>
      </c>
      <c r="J91" s="76"/>
      <c r="K91" s="77"/>
    </row>
    <row r="92" spans="1:11" s="1" customFormat="1" ht="33.75" customHeight="1">
      <c r="A92" s="23">
        <v>6</v>
      </c>
      <c r="B92" s="22" t="s">
        <v>391</v>
      </c>
      <c r="C92" s="71" t="s">
        <v>20</v>
      </c>
      <c r="D92" s="72"/>
      <c r="E92" s="73"/>
      <c r="F92" s="74"/>
      <c r="G92" s="72"/>
      <c r="H92" s="73"/>
      <c r="I92" s="75" t="s">
        <v>331</v>
      </c>
      <c r="J92" s="76"/>
      <c r="K92" s="77"/>
    </row>
    <row r="93" spans="1:11" s="1" customFormat="1" ht="33.75" customHeight="1">
      <c r="A93" s="23">
        <v>7</v>
      </c>
      <c r="B93" s="22" t="s">
        <v>392</v>
      </c>
      <c r="C93" s="71" t="s">
        <v>20</v>
      </c>
      <c r="D93" s="72"/>
      <c r="E93" s="73"/>
      <c r="F93" s="74"/>
      <c r="G93" s="72"/>
      <c r="H93" s="73"/>
      <c r="I93" s="75" t="s">
        <v>331</v>
      </c>
      <c r="J93" s="76"/>
      <c r="K93" s="77"/>
    </row>
    <row r="94" spans="1:11" s="1" customFormat="1" ht="33.75" customHeight="1">
      <c r="A94" s="23">
        <v>8</v>
      </c>
      <c r="B94" s="22" t="s">
        <v>393</v>
      </c>
      <c r="C94" s="71" t="s">
        <v>20</v>
      </c>
      <c r="D94" s="72"/>
      <c r="E94" s="73"/>
      <c r="F94" s="74"/>
      <c r="G94" s="72"/>
      <c r="H94" s="73"/>
      <c r="I94" s="75" t="s">
        <v>331</v>
      </c>
      <c r="J94" s="76"/>
      <c r="K94" s="77"/>
    </row>
    <row r="95" spans="1:11" s="1" customFormat="1" ht="33.75" customHeight="1">
      <c r="A95" s="23">
        <v>9</v>
      </c>
      <c r="B95" s="22" t="s">
        <v>89</v>
      </c>
      <c r="C95" s="71" t="s">
        <v>20</v>
      </c>
      <c r="D95" s="72"/>
      <c r="E95" s="73"/>
      <c r="F95" s="74"/>
      <c r="G95" s="72"/>
      <c r="H95" s="73"/>
      <c r="I95" s="75" t="s">
        <v>331</v>
      </c>
      <c r="J95" s="76"/>
      <c r="K95" s="77"/>
    </row>
    <row r="96" spans="1:11" s="1" customFormat="1" ht="51" customHeight="1">
      <c r="A96" s="23">
        <v>10</v>
      </c>
      <c r="B96" s="22" t="s">
        <v>432</v>
      </c>
      <c r="C96" s="71" t="s">
        <v>20</v>
      </c>
      <c r="D96" s="72"/>
      <c r="E96" s="73"/>
      <c r="F96" s="74"/>
      <c r="G96" s="72"/>
      <c r="H96" s="73"/>
      <c r="I96" s="75" t="s">
        <v>331</v>
      </c>
      <c r="J96" s="76"/>
      <c r="K96" s="77"/>
    </row>
    <row r="97" spans="1:11" s="1" customFormat="1" ht="33.75" customHeight="1">
      <c r="A97" s="23">
        <v>11</v>
      </c>
      <c r="B97" s="22" t="s">
        <v>395</v>
      </c>
      <c r="C97" s="71" t="s">
        <v>20</v>
      </c>
      <c r="D97" s="72"/>
      <c r="E97" s="73"/>
      <c r="F97" s="74"/>
      <c r="G97" s="72"/>
      <c r="H97" s="73"/>
      <c r="I97" s="75" t="s">
        <v>331</v>
      </c>
      <c r="J97" s="76"/>
      <c r="K97" s="77"/>
    </row>
    <row r="98" spans="1:11" s="1" customFormat="1" ht="22.5" customHeight="1">
      <c r="A98" s="129" t="s">
        <v>65</v>
      </c>
      <c r="B98" s="130"/>
      <c r="C98" s="130"/>
      <c r="D98" s="130"/>
      <c r="E98" s="130"/>
      <c r="F98" s="130"/>
      <c r="G98" s="130"/>
      <c r="H98" s="130"/>
      <c r="I98" s="130"/>
      <c r="J98" s="130"/>
      <c r="K98" s="131"/>
    </row>
    <row r="99" spans="1:11" ht="12.75">
      <c r="A99" s="23">
        <v>1</v>
      </c>
      <c r="B99" s="22" t="s">
        <v>90</v>
      </c>
      <c r="C99" s="71" t="s">
        <v>21</v>
      </c>
      <c r="D99" s="72"/>
      <c r="E99" s="73"/>
      <c r="F99" s="74"/>
      <c r="G99" s="72"/>
      <c r="H99" s="73"/>
      <c r="I99" s="75" t="s">
        <v>331</v>
      </c>
      <c r="J99" s="76"/>
      <c r="K99" s="77"/>
    </row>
    <row r="100" spans="1:11" s="1" customFormat="1" ht="22.5" customHeight="1">
      <c r="A100" s="23">
        <v>2</v>
      </c>
      <c r="B100" s="22" t="s">
        <v>91</v>
      </c>
      <c r="C100" s="71" t="s">
        <v>21</v>
      </c>
      <c r="D100" s="72"/>
      <c r="E100" s="73"/>
      <c r="F100" s="74"/>
      <c r="G100" s="72"/>
      <c r="H100" s="73"/>
      <c r="I100" s="75" t="s">
        <v>331</v>
      </c>
      <c r="J100" s="76"/>
      <c r="K100" s="77"/>
    </row>
    <row r="101" spans="1:11" s="1" customFormat="1" ht="27.75" customHeight="1">
      <c r="A101" s="23">
        <v>3</v>
      </c>
      <c r="B101" s="22" t="s">
        <v>92</v>
      </c>
      <c r="C101" s="71" t="s">
        <v>21</v>
      </c>
      <c r="D101" s="72"/>
      <c r="E101" s="73"/>
      <c r="F101" s="74"/>
      <c r="G101" s="72"/>
      <c r="H101" s="73"/>
      <c r="I101" s="75" t="s">
        <v>331</v>
      </c>
      <c r="J101" s="76"/>
      <c r="K101" s="77"/>
    </row>
    <row r="102" spans="1:11" s="1" customFormat="1" ht="20.25" customHeight="1">
      <c r="A102" s="126" t="s">
        <v>22</v>
      </c>
      <c r="B102" s="127"/>
      <c r="C102" s="127"/>
      <c r="D102" s="127"/>
      <c r="E102" s="127"/>
      <c r="F102" s="127"/>
      <c r="G102" s="127"/>
      <c r="H102" s="127"/>
      <c r="I102" s="127"/>
      <c r="J102" s="127"/>
      <c r="K102" s="128"/>
    </row>
    <row r="103" spans="1:11" s="1" customFormat="1" ht="30.75" customHeight="1">
      <c r="A103" s="23">
        <v>1</v>
      </c>
      <c r="B103" s="22" t="s">
        <v>93</v>
      </c>
      <c r="C103" s="71" t="s">
        <v>21</v>
      </c>
      <c r="D103" s="72"/>
      <c r="E103" s="73"/>
      <c r="F103" s="74"/>
      <c r="G103" s="72"/>
      <c r="H103" s="73"/>
      <c r="I103" s="75" t="s">
        <v>331</v>
      </c>
      <c r="J103" s="76"/>
      <c r="K103" s="77"/>
    </row>
    <row r="104" spans="1:11" s="1" customFormat="1" ht="65.25" customHeight="1">
      <c r="A104" s="23">
        <v>2</v>
      </c>
      <c r="B104" s="22" t="s">
        <v>94</v>
      </c>
      <c r="C104" s="71" t="s">
        <v>21</v>
      </c>
      <c r="D104" s="72"/>
      <c r="E104" s="73"/>
      <c r="F104" s="74"/>
      <c r="G104" s="72"/>
      <c r="H104" s="73"/>
      <c r="I104" s="75" t="s">
        <v>331</v>
      </c>
      <c r="J104" s="76"/>
      <c r="K104" s="77"/>
    </row>
    <row r="105" spans="1:11" s="1" customFormat="1" ht="30.75" customHeight="1">
      <c r="A105" s="23">
        <v>3</v>
      </c>
      <c r="B105" s="22" t="s">
        <v>95</v>
      </c>
      <c r="C105" s="71" t="s">
        <v>20</v>
      </c>
      <c r="D105" s="72"/>
      <c r="E105" s="73"/>
      <c r="F105" s="74"/>
      <c r="G105" s="72"/>
      <c r="H105" s="73"/>
      <c r="I105" s="75" t="s">
        <v>331</v>
      </c>
      <c r="J105" s="76"/>
      <c r="K105" s="77"/>
    </row>
    <row r="106" spans="1:11" s="1" customFormat="1" ht="30.75" customHeight="1">
      <c r="A106" s="23">
        <v>4</v>
      </c>
      <c r="B106" s="22" t="s">
        <v>96</v>
      </c>
      <c r="C106" s="71" t="s">
        <v>20</v>
      </c>
      <c r="D106" s="72"/>
      <c r="E106" s="73"/>
      <c r="F106" s="74"/>
      <c r="G106" s="72"/>
      <c r="H106" s="73"/>
      <c r="I106" s="75" t="s">
        <v>331</v>
      </c>
      <c r="J106" s="76"/>
      <c r="K106" s="77"/>
    </row>
    <row r="107" spans="1:11" s="1" customFormat="1" ht="30.75" customHeight="1">
      <c r="A107" s="23">
        <v>5</v>
      </c>
      <c r="B107" s="22" t="s">
        <v>97</v>
      </c>
      <c r="C107" s="71" t="s">
        <v>100</v>
      </c>
      <c r="D107" s="72"/>
      <c r="E107" s="73"/>
      <c r="F107" s="74"/>
      <c r="G107" s="72"/>
      <c r="H107" s="73"/>
      <c r="I107" s="75" t="s">
        <v>331</v>
      </c>
      <c r="J107" s="76"/>
      <c r="K107" s="77"/>
    </row>
    <row r="108" spans="1:11" s="1" customFormat="1" ht="22.5" customHeight="1">
      <c r="A108" s="126" t="s">
        <v>98</v>
      </c>
      <c r="B108" s="127"/>
      <c r="C108" s="127"/>
      <c r="D108" s="127"/>
      <c r="E108" s="127"/>
      <c r="F108" s="127"/>
      <c r="G108" s="127"/>
      <c r="H108" s="127"/>
      <c r="I108" s="127"/>
      <c r="J108" s="127"/>
      <c r="K108" s="128"/>
    </row>
    <row r="109" spans="1:11" s="1" customFormat="1" ht="48" customHeight="1">
      <c r="A109" s="23">
        <v>1</v>
      </c>
      <c r="B109" s="22" t="s">
        <v>101</v>
      </c>
      <c r="C109" s="71" t="s">
        <v>21</v>
      </c>
      <c r="D109" s="72"/>
      <c r="E109" s="73"/>
      <c r="F109" s="74"/>
      <c r="G109" s="72"/>
      <c r="H109" s="73"/>
      <c r="I109" s="75" t="s">
        <v>331</v>
      </c>
      <c r="J109" s="76"/>
      <c r="K109" s="77"/>
    </row>
    <row r="110" spans="1:11" s="1" customFormat="1" ht="45" customHeight="1">
      <c r="A110" s="23">
        <v>2</v>
      </c>
      <c r="B110" s="22" t="s">
        <v>102</v>
      </c>
      <c r="C110" s="71" t="s">
        <v>21</v>
      </c>
      <c r="D110" s="72"/>
      <c r="E110" s="73"/>
      <c r="F110" s="74"/>
      <c r="G110" s="72"/>
      <c r="H110" s="73"/>
      <c r="I110" s="75" t="s">
        <v>331</v>
      </c>
      <c r="J110" s="76"/>
      <c r="K110" s="77"/>
    </row>
    <row r="111" spans="1:11" s="1" customFormat="1" ht="50.25" customHeight="1">
      <c r="A111" s="23">
        <v>3</v>
      </c>
      <c r="B111" s="22" t="s">
        <v>103</v>
      </c>
      <c r="C111" s="71" t="s">
        <v>21</v>
      </c>
      <c r="D111" s="72"/>
      <c r="E111" s="73"/>
      <c r="F111" s="74"/>
      <c r="G111" s="72"/>
      <c r="H111" s="73"/>
      <c r="I111" s="75" t="s">
        <v>331</v>
      </c>
      <c r="J111" s="76"/>
      <c r="K111" s="77"/>
    </row>
    <row r="112" spans="1:11" s="1" customFormat="1" ht="31.5" customHeight="1">
      <c r="A112" s="23">
        <v>4</v>
      </c>
      <c r="B112" s="22" t="s">
        <v>104</v>
      </c>
      <c r="C112" s="71" t="s">
        <v>21</v>
      </c>
      <c r="D112" s="72"/>
      <c r="E112" s="73"/>
      <c r="F112" s="74"/>
      <c r="G112" s="72"/>
      <c r="H112" s="73"/>
      <c r="I112" s="75" t="s">
        <v>331</v>
      </c>
      <c r="J112" s="76"/>
      <c r="K112" s="77"/>
    </row>
    <row r="113" spans="1:11" s="1" customFormat="1" ht="42" customHeight="1">
      <c r="A113" s="23">
        <v>5</v>
      </c>
      <c r="B113" s="22" t="s">
        <v>347</v>
      </c>
      <c r="C113" s="71" t="s">
        <v>21</v>
      </c>
      <c r="D113" s="72"/>
      <c r="E113" s="73"/>
      <c r="F113" s="74"/>
      <c r="G113" s="72"/>
      <c r="H113" s="73"/>
      <c r="I113" s="75" t="s">
        <v>331</v>
      </c>
      <c r="J113" s="76"/>
      <c r="K113" s="77"/>
    </row>
    <row r="114" spans="1:11" s="1" customFormat="1" ht="51.75" customHeight="1">
      <c r="A114" s="23">
        <v>6</v>
      </c>
      <c r="B114" s="22" t="s">
        <v>105</v>
      </c>
      <c r="C114" s="71" t="s">
        <v>21</v>
      </c>
      <c r="D114" s="72"/>
      <c r="E114" s="73"/>
      <c r="F114" s="74"/>
      <c r="G114" s="72"/>
      <c r="H114" s="73"/>
      <c r="I114" s="75" t="s">
        <v>331</v>
      </c>
      <c r="J114" s="76"/>
      <c r="K114" s="77"/>
    </row>
    <row r="115" spans="1:11" ht="181.5" customHeight="1">
      <c r="A115" s="23">
        <v>7</v>
      </c>
      <c r="B115" s="22" t="s">
        <v>106</v>
      </c>
      <c r="C115" s="71" t="s">
        <v>107</v>
      </c>
      <c r="D115" s="72"/>
      <c r="E115" s="73"/>
      <c r="F115" s="74"/>
      <c r="G115" s="72"/>
      <c r="H115" s="73"/>
      <c r="I115" s="75" t="s">
        <v>331</v>
      </c>
      <c r="J115" s="76"/>
      <c r="K115" s="77"/>
    </row>
    <row r="116" spans="1:11" ht="91.5" customHeight="1" thickBot="1">
      <c r="A116" s="28">
        <v>8</v>
      </c>
      <c r="B116" s="29" t="s">
        <v>410</v>
      </c>
      <c r="C116" s="71" t="s">
        <v>99</v>
      </c>
      <c r="D116" s="72"/>
      <c r="E116" s="73"/>
      <c r="F116" s="74"/>
      <c r="G116" s="72"/>
      <c r="H116" s="73"/>
      <c r="I116" s="75" t="s">
        <v>331</v>
      </c>
      <c r="J116" s="76"/>
      <c r="K116" s="77"/>
    </row>
    <row r="117" spans="1:11" ht="21" customHeight="1" thickBot="1">
      <c r="A117" s="140" t="s">
        <v>405</v>
      </c>
      <c r="B117" s="141"/>
      <c r="C117" s="141"/>
      <c r="D117" s="141"/>
      <c r="E117" s="141"/>
      <c r="F117" s="141"/>
      <c r="G117" s="141"/>
      <c r="H117" s="141"/>
      <c r="I117" s="141"/>
      <c r="J117" s="141"/>
      <c r="K117" s="142"/>
    </row>
    <row r="118" spans="1:11" s="1" customFormat="1" ht="25.5" customHeight="1" thickBot="1">
      <c r="A118" s="143" t="s">
        <v>108</v>
      </c>
      <c r="B118" s="144"/>
      <c r="C118" s="144"/>
      <c r="D118" s="144"/>
      <c r="E118" s="144"/>
      <c r="F118" s="144"/>
      <c r="G118" s="144"/>
      <c r="H118" s="144"/>
      <c r="I118" s="144"/>
      <c r="J118" s="144"/>
      <c r="K118" s="145"/>
    </row>
    <row r="119" spans="1:11" s="1" customFormat="1" ht="69" customHeight="1" thickBot="1">
      <c r="A119" s="4" t="s">
        <v>0</v>
      </c>
      <c r="B119" s="5" t="s">
        <v>1</v>
      </c>
      <c r="C119" s="5" t="s">
        <v>2</v>
      </c>
      <c r="D119" s="5" t="s">
        <v>3</v>
      </c>
      <c r="E119" s="5" t="s">
        <v>4</v>
      </c>
      <c r="F119" s="6" t="s">
        <v>5</v>
      </c>
      <c r="G119" s="6" t="s">
        <v>6</v>
      </c>
      <c r="H119" s="7" t="s">
        <v>7</v>
      </c>
      <c r="I119" s="6" t="s">
        <v>8</v>
      </c>
      <c r="J119" s="5" t="s">
        <v>9</v>
      </c>
      <c r="K119" s="11" t="s">
        <v>396</v>
      </c>
    </row>
    <row r="120" spans="1:11" s="1" customFormat="1" ht="45" customHeight="1" thickBot="1">
      <c r="A120" s="12">
        <v>1</v>
      </c>
      <c r="B120" s="13" t="s">
        <v>108</v>
      </c>
      <c r="C120" s="13"/>
      <c r="D120" s="14" t="s">
        <v>10</v>
      </c>
      <c r="E120" s="14">
        <v>1</v>
      </c>
      <c r="F120" s="15"/>
      <c r="G120" s="16">
        <f>E120*F120</f>
        <v>0</v>
      </c>
      <c r="H120" s="17"/>
      <c r="I120" s="16">
        <f>ROUND(G120*H120/100+G120,2)</f>
        <v>0</v>
      </c>
      <c r="J120" s="18"/>
      <c r="K120" s="19"/>
    </row>
    <row r="121" spans="1:11" s="1" customFormat="1" ht="20.25" customHeight="1" thickBot="1">
      <c r="A121" s="110" t="s">
        <v>11</v>
      </c>
      <c r="B121" s="111"/>
      <c r="C121" s="111"/>
      <c r="D121" s="111"/>
      <c r="E121" s="111"/>
      <c r="F121" s="112"/>
      <c r="G121" s="20">
        <f>SUM(G120:G120)</f>
        <v>0</v>
      </c>
      <c r="H121" s="21" t="s">
        <v>12</v>
      </c>
      <c r="I121" s="20">
        <f>SUM(I120:I120)</f>
        <v>0</v>
      </c>
      <c r="J121" s="113"/>
      <c r="K121" s="114"/>
    </row>
    <row r="122" spans="1:11" ht="13.5" thickBot="1">
      <c r="A122" s="115" t="s">
        <v>13</v>
      </c>
      <c r="B122" s="116"/>
      <c r="C122" s="116"/>
      <c r="D122" s="116"/>
      <c r="E122" s="116"/>
      <c r="F122" s="116"/>
      <c r="G122" s="116"/>
      <c r="H122" s="116"/>
      <c r="I122" s="116"/>
      <c r="J122" s="116"/>
      <c r="K122" s="117"/>
    </row>
    <row r="123" spans="1:11" ht="22.5" customHeight="1">
      <c r="A123" s="118" t="s">
        <v>14</v>
      </c>
      <c r="B123" s="119"/>
      <c r="C123" s="119"/>
      <c r="D123" s="119"/>
      <c r="E123" s="119"/>
      <c r="F123" s="119"/>
      <c r="G123" s="119"/>
      <c r="H123" s="119"/>
      <c r="I123" s="119"/>
      <c r="J123" s="119"/>
      <c r="K123" s="120"/>
    </row>
    <row r="124" spans="1:11" ht="22.5" customHeight="1">
      <c r="A124" s="94" t="s">
        <v>15</v>
      </c>
      <c r="B124" s="95"/>
      <c r="C124" s="95"/>
      <c r="D124" s="95"/>
      <c r="E124" s="95"/>
      <c r="F124" s="95"/>
      <c r="G124" s="95"/>
      <c r="H124" s="95"/>
      <c r="I124" s="95"/>
      <c r="J124" s="95"/>
      <c r="K124" s="96"/>
    </row>
    <row r="125" spans="1:11" ht="22.5" customHeight="1">
      <c r="A125" s="94" t="s">
        <v>16</v>
      </c>
      <c r="B125" s="95"/>
      <c r="C125" s="95"/>
      <c r="D125" s="95"/>
      <c r="E125" s="95"/>
      <c r="F125" s="95"/>
      <c r="G125" s="95"/>
      <c r="H125" s="95"/>
      <c r="I125" s="95"/>
      <c r="J125" s="95"/>
      <c r="K125" s="96"/>
    </row>
    <row r="126" spans="1:11" ht="22.5" customHeight="1" thickBot="1">
      <c r="A126" s="97" t="s">
        <v>355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9"/>
    </row>
    <row r="127" spans="1:11" ht="126" customHeight="1" thickBot="1">
      <c r="A127" s="9" t="s">
        <v>0</v>
      </c>
      <c r="B127" s="10" t="s">
        <v>17</v>
      </c>
      <c r="C127" s="100" t="s">
        <v>18</v>
      </c>
      <c r="D127" s="138"/>
      <c r="E127" s="139"/>
      <c r="F127" s="100" t="s">
        <v>19</v>
      </c>
      <c r="G127" s="138"/>
      <c r="H127" s="139"/>
      <c r="I127" s="100" t="s">
        <v>398</v>
      </c>
      <c r="J127" s="101"/>
      <c r="K127" s="103"/>
    </row>
    <row r="128" spans="1:11" ht="13.5" thickBot="1">
      <c r="A128" s="104" t="s">
        <v>109</v>
      </c>
      <c r="B128" s="105"/>
      <c r="C128" s="105"/>
      <c r="D128" s="105"/>
      <c r="E128" s="105"/>
      <c r="F128" s="105"/>
      <c r="G128" s="105"/>
      <c r="H128" s="105"/>
      <c r="I128" s="105"/>
      <c r="J128" s="105"/>
      <c r="K128" s="106"/>
    </row>
    <row r="129" spans="1:11" ht="52.5" customHeight="1">
      <c r="A129" s="12">
        <v>1</v>
      </c>
      <c r="B129" s="26" t="s">
        <v>110</v>
      </c>
      <c r="C129" s="71" t="s">
        <v>28</v>
      </c>
      <c r="D129" s="122"/>
      <c r="E129" s="123"/>
      <c r="F129" s="74"/>
      <c r="G129" s="122"/>
      <c r="H129" s="123"/>
      <c r="I129" s="75" t="s">
        <v>331</v>
      </c>
      <c r="J129" s="124"/>
      <c r="K129" s="125"/>
    </row>
    <row r="130" spans="1:11" ht="36" thickBot="1">
      <c r="A130" s="23">
        <v>2</v>
      </c>
      <c r="B130" s="22" t="s">
        <v>111</v>
      </c>
      <c r="C130" s="71" t="s">
        <v>20</v>
      </c>
      <c r="D130" s="122"/>
      <c r="E130" s="123"/>
      <c r="F130" s="74"/>
      <c r="G130" s="122"/>
      <c r="H130" s="123"/>
      <c r="I130" s="75" t="s">
        <v>331</v>
      </c>
      <c r="J130" s="124"/>
      <c r="K130" s="125"/>
    </row>
    <row r="131" spans="1:11" ht="12.75">
      <c r="A131" s="104" t="s">
        <v>112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6"/>
    </row>
    <row r="132" spans="1:11" ht="12.75">
      <c r="A132" s="23">
        <v>1</v>
      </c>
      <c r="B132" s="22" t="s">
        <v>113</v>
      </c>
      <c r="C132" s="71" t="s">
        <v>21</v>
      </c>
      <c r="D132" s="122"/>
      <c r="E132" s="123"/>
      <c r="F132" s="74"/>
      <c r="G132" s="122"/>
      <c r="H132" s="123"/>
      <c r="I132" s="75" t="s">
        <v>331</v>
      </c>
      <c r="J132" s="124"/>
      <c r="K132" s="125"/>
    </row>
    <row r="133" spans="1:11" ht="12.75">
      <c r="A133" s="23">
        <v>2</v>
      </c>
      <c r="B133" s="22" t="s">
        <v>363</v>
      </c>
      <c r="C133" s="71" t="s">
        <v>20</v>
      </c>
      <c r="D133" s="122"/>
      <c r="E133" s="123"/>
      <c r="F133" s="74"/>
      <c r="G133" s="122"/>
      <c r="H133" s="123"/>
      <c r="I133" s="75" t="s">
        <v>331</v>
      </c>
      <c r="J133" s="124"/>
      <c r="K133" s="125"/>
    </row>
    <row r="134" spans="1:11" ht="12.75">
      <c r="A134" s="23">
        <v>3</v>
      </c>
      <c r="B134" s="22" t="s">
        <v>364</v>
      </c>
      <c r="C134" s="71" t="s">
        <v>20</v>
      </c>
      <c r="D134" s="122"/>
      <c r="E134" s="123"/>
      <c r="F134" s="74"/>
      <c r="G134" s="122"/>
      <c r="H134" s="123"/>
      <c r="I134" s="75" t="s">
        <v>331</v>
      </c>
      <c r="J134" s="124"/>
      <c r="K134" s="125"/>
    </row>
    <row r="135" spans="1:11" ht="12.75">
      <c r="A135" s="23">
        <v>4</v>
      </c>
      <c r="B135" s="22" t="s">
        <v>365</v>
      </c>
      <c r="C135" s="71" t="s">
        <v>20</v>
      </c>
      <c r="D135" s="122"/>
      <c r="E135" s="123"/>
      <c r="F135" s="74"/>
      <c r="G135" s="122"/>
      <c r="H135" s="123"/>
      <c r="I135" s="75" t="s">
        <v>331</v>
      </c>
      <c r="J135" s="124"/>
      <c r="K135" s="125"/>
    </row>
    <row r="136" spans="1:11" ht="12.75">
      <c r="A136" s="23">
        <v>5</v>
      </c>
      <c r="B136" s="22" t="s">
        <v>114</v>
      </c>
      <c r="C136" s="71" t="s">
        <v>20</v>
      </c>
      <c r="D136" s="122"/>
      <c r="E136" s="123"/>
      <c r="F136" s="74"/>
      <c r="G136" s="122"/>
      <c r="H136" s="123"/>
      <c r="I136" s="75" t="s">
        <v>331</v>
      </c>
      <c r="J136" s="124"/>
      <c r="K136" s="125"/>
    </row>
    <row r="137" spans="1:11" ht="12.75">
      <c r="A137" s="23">
        <v>6</v>
      </c>
      <c r="B137" s="22" t="s">
        <v>115</v>
      </c>
      <c r="C137" s="71" t="s">
        <v>20</v>
      </c>
      <c r="D137" s="122"/>
      <c r="E137" s="123"/>
      <c r="F137" s="74"/>
      <c r="G137" s="122"/>
      <c r="H137" s="123"/>
      <c r="I137" s="75" t="s">
        <v>331</v>
      </c>
      <c r="J137" s="124"/>
      <c r="K137" s="125"/>
    </row>
    <row r="138" spans="1:11" ht="12.75">
      <c r="A138" s="81" t="s">
        <v>116</v>
      </c>
      <c r="B138" s="82"/>
      <c r="C138" s="82"/>
      <c r="D138" s="82"/>
      <c r="E138" s="82"/>
      <c r="F138" s="82"/>
      <c r="G138" s="82"/>
      <c r="H138" s="82"/>
      <c r="I138" s="82"/>
      <c r="J138" s="82"/>
      <c r="K138" s="83"/>
    </row>
    <row r="139" spans="1:11" ht="12.75">
      <c r="A139" s="23">
        <v>1</v>
      </c>
      <c r="B139" s="22" t="s">
        <v>117</v>
      </c>
      <c r="C139" s="71" t="s">
        <v>20</v>
      </c>
      <c r="D139" s="122"/>
      <c r="E139" s="123"/>
      <c r="F139" s="74"/>
      <c r="G139" s="122"/>
      <c r="H139" s="123"/>
      <c r="I139" s="75" t="s">
        <v>331</v>
      </c>
      <c r="J139" s="124"/>
      <c r="K139" s="125"/>
    </row>
    <row r="140" spans="1:11" ht="12.75">
      <c r="A140" s="23">
        <v>2</v>
      </c>
      <c r="B140" s="22" t="s">
        <v>118</v>
      </c>
      <c r="C140" s="71" t="s">
        <v>20</v>
      </c>
      <c r="D140" s="122"/>
      <c r="E140" s="123"/>
      <c r="F140" s="74"/>
      <c r="G140" s="122"/>
      <c r="H140" s="123"/>
      <c r="I140" s="75" t="s">
        <v>331</v>
      </c>
      <c r="J140" s="124"/>
      <c r="K140" s="125"/>
    </row>
    <row r="141" spans="1:11" ht="12.75">
      <c r="A141" s="23">
        <v>3</v>
      </c>
      <c r="B141" s="22" t="s">
        <v>120</v>
      </c>
      <c r="C141" s="71" t="s">
        <v>20</v>
      </c>
      <c r="D141" s="122"/>
      <c r="E141" s="123"/>
      <c r="F141" s="74"/>
      <c r="G141" s="122"/>
      <c r="H141" s="123"/>
      <c r="I141" s="75" t="s">
        <v>331</v>
      </c>
      <c r="J141" s="124"/>
      <c r="K141" s="125"/>
    </row>
    <row r="142" spans="1:11" ht="12.75">
      <c r="A142" s="23">
        <v>4</v>
      </c>
      <c r="B142" s="22" t="s">
        <v>119</v>
      </c>
      <c r="C142" s="71" t="s">
        <v>20</v>
      </c>
      <c r="D142" s="122"/>
      <c r="E142" s="123"/>
      <c r="F142" s="74"/>
      <c r="G142" s="122"/>
      <c r="H142" s="123"/>
      <c r="I142" s="75" t="s">
        <v>331</v>
      </c>
      <c r="J142" s="124"/>
      <c r="K142" s="125"/>
    </row>
    <row r="143" spans="1:11" ht="27" customHeight="1">
      <c r="A143" s="23">
        <v>5</v>
      </c>
      <c r="B143" s="22" t="s">
        <v>370</v>
      </c>
      <c r="C143" s="71" t="s">
        <v>20</v>
      </c>
      <c r="D143" s="122"/>
      <c r="E143" s="123"/>
      <c r="F143" s="74"/>
      <c r="G143" s="122"/>
      <c r="H143" s="123"/>
      <c r="I143" s="68" t="s">
        <v>371</v>
      </c>
      <c r="J143" s="69"/>
      <c r="K143" s="70"/>
    </row>
    <row r="144" spans="1:11" ht="32.25" customHeight="1">
      <c r="A144" s="23">
        <v>6</v>
      </c>
      <c r="B144" s="22" t="s">
        <v>121</v>
      </c>
      <c r="C144" s="71" t="s">
        <v>20</v>
      </c>
      <c r="D144" s="122"/>
      <c r="E144" s="123"/>
      <c r="F144" s="74"/>
      <c r="G144" s="122"/>
      <c r="H144" s="123"/>
      <c r="I144" s="68" t="s">
        <v>369</v>
      </c>
      <c r="J144" s="69"/>
      <c r="K144" s="70"/>
    </row>
    <row r="145" spans="1:11" ht="12.75">
      <c r="A145" s="23">
        <v>7</v>
      </c>
      <c r="B145" s="22" t="s">
        <v>122</v>
      </c>
      <c r="C145" s="71" t="s">
        <v>20</v>
      </c>
      <c r="D145" s="122"/>
      <c r="E145" s="123"/>
      <c r="F145" s="74"/>
      <c r="G145" s="122"/>
      <c r="H145" s="123"/>
      <c r="I145" s="75" t="s">
        <v>331</v>
      </c>
      <c r="J145" s="124"/>
      <c r="K145" s="125"/>
    </row>
    <row r="146" spans="1:11" ht="12.75">
      <c r="A146" s="23">
        <v>8</v>
      </c>
      <c r="B146" s="22" t="s">
        <v>366</v>
      </c>
      <c r="C146" s="71" t="s">
        <v>20</v>
      </c>
      <c r="D146" s="122"/>
      <c r="E146" s="123"/>
      <c r="F146" s="74"/>
      <c r="G146" s="122"/>
      <c r="H146" s="123"/>
      <c r="I146" s="75" t="s">
        <v>331</v>
      </c>
      <c r="J146" s="124"/>
      <c r="K146" s="125"/>
    </row>
    <row r="147" spans="1:11" ht="24">
      <c r="A147" s="23">
        <v>9</v>
      </c>
      <c r="B147" s="22" t="s">
        <v>123</v>
      </c>
      <c r="C147" s="71" t="s">
        <v>21</v>
      </c>
      <c r="D147" s="122"/>
      <c r="E147" s="123"/>
      <c r="F147" s="74"/>
      <c r="G147" s="122"/>
      <c r="H147" s="123"/>
      <c r="I147" s="75" t="s">
        <v>331</v>
      </c>
      <c r="J147" s="124"/>
      <c r="K147" s="125"/>
    </row>
    <row r="148" spans="1:11" ht="24">
      <c r="A148" s="23">
        <v>10</v>
      </c>
      <c r="B148" s="22" t="s">
        <v>340</v>
      </c>
      <c r="C148" s="71" t="s">
        <v>20</v>
      </c>
      <c r="D148" s="122"/>
      <c r="E148" s="123"/>
      <c r="F148" s="74"/>
      <c r="G148" s="122"/>
      <c r="H148" s="123"/>
      <c r="I148" s="75" t="s">
        <v>331</v>
      </c>
      <c r="J148" s="124"/>
      <c r="K148" s="125"/>
    </row>
    <row r="149" spans="1:11" ht="12.75">
      <c r="A149" s="23">
        <v>11</v>
      </c>
      <c r="B149" s="22" t="s">
        <v>124</v>
      </c>
      <c r="C149" s="71" t="s">
        <v>20</v>
      </c>
      <c r="D149" s="122"/>
      <c r="E149" s="123"/>
      <c r="F149" s="74"/>
      <c r="G149" s="122"/>
      <c r="H149" s="123"/>
      <c r="I149" s="75" t="s">
        <v>331</v>
      </c>
      <c r="J149" s="124"/>
      <c r="K149" s="125"/>
    </row>
    <row r="150" spans="1:11" ht="12.75">
      <c r="A150" s="81" t="s">
        <v>125</v>
      </c>
      <c r="B150" s="82"/>
      <c r="C150" s="82"/>
      <c r="D150" s="82"/>
      <c r="E150" s="82"/>
      <c r="F150" s="82"/>
      <c r="G150" s="82"/>
      <c r="H150" s="82"/>
      <c r="I150" s="82"/>
      <c r="J150" s="82"/>
      <c r="K150" s="83"/>
    </row>
    <row r="151" spans="1:11" ht="12.75">
      <c r="A151" s="23">
        <v>1</v>
      </c>
      <c r="B151" s="22" t="s">
        <v>399</v>
      </c>
      <c r="C151" s="71" t="s">
        <v>20</v>
      </c>
      <c r="D151" s="122"/>
      <c r="E151" s="123"/>
      <c r="F151" s="74"/>
      <c r="G151" s="122"/>
      <c r="H151" s="123"/>
      <c r="I151" s="75" t="s">
        <v>331</v>
      </c>
      <c r="J151" s="124"/>
      <c r="K151" s="125"/>
    </row>
    <row r="152" spans="1:11" ht="12.75">
      <c r="A152" s="23">
        <v>2</v>
      </c>
      <c r="B152" s="22" t="s">
        <v>131</v>
      </c>
      <c r="C152" s="71" t="s">
        <v>20</v>
      </c>
      <c r="D152" s="122"/>
      <c r="E152" s="123"/>
      <c r="F152" s="74"/>
      <c r="G152" s="122"/>
      <c r="H152" s="123"/>
      <c r="I152" s="75" t="s">
        <v>331</v>
      </c>
      <c r="J152" s="124"/>
      <c r="K152" s="125"/>
    </row>
    <row r="153" spans="1:11" ht="12.75">
      <c r="A153" s="23">
        <v>3</v>
      </c>
      <c r="B153" s="22" t="s">
        <v>132</v>
      </c>
      <c r="C153" s="71" t="s">
        <v>20</v>
      </c>
      <c r="D153" s="122"/>
      <c r="E153" s="123"/>
      <c r="F153" s="74"/>
      <c r="G153" s="122"/>
      <c r="H153" s="123"/>
      <c r="I153" s="75" t="s">
        <v>331</v>
      </c>
      <c r="J153" s="124"/>
      <c r="K153" s="125"/>
    </row>
    <row r="154" spans="1:11" ht="12.75">
      <c r="A154" s="23">
        <v>4</v>
      </c>
      <c r="B154" s="22" t="s">
        <v>133</v>
      </c>
      <c r="C154" s="71" t="s">
        <v>20</v>
      </c>
      <c r="D154" s="122"/>
      <c r="E154" s="123"/>
      <c r="F154" s="74"/>
      <c r="G154" s="122"/>
      <c r="H154" s="123"/>
      <c r="I154" s="75" t="s">
        <v>331</v>
      </c>
      <c r="J154" s="124"/>
      <c r="K154" s="125"/>
    </row>
    <row r="155" spans="1:11" ht="12.75">
      <c r="A155" s="23">
        <v>5</v>
      </c>
      <c r="B155" s="22" t="s">
        <v>134</v>
      </c>
      <c r="C155" s="71" t="s">
        <v>20</v>
      </c>
      <c r="D155" s="122"/>
      <c r="E155" s="123"/>
      <c r="F155" s="74"/>
      <c r="G155" s="122"/>
      <c r="H155" s="123"/>
      <c r="I155" s="75" t="s">
        <v>331</v>
      </c>
      <c r="J155" s="124"/>
      <c r="K155" s="125"/>
    </row>
    <row r="156" spans="1:11" ht="54.75" customHeight="1">
      <c r="A156" s="23">
        <v>6</v>
      </c>
      <c r="B156" s="22" t="s">
        <v>434</v>
      </c>
      <c r="C156" s="58" t="s">
        <v>20</v>
      </c>
      <c r="D156" s="136"/>
      <c r="E156" s="137"/>
      <c r="F156" s="74"/>
      <c r="G156" s="122"/>
      <c r="H156" s="123"/>
      <c r="I156" s="182" t="s">
        <v>433</v>
      </c>
      <c r="J156" s="183"/>
      <c r="K156" s="184"/>
    </row>
    <row r="157" spans="1:11" ht="52.5" customHeight="1">
      <c r="A157" s="23">
        <v>7</v>
      </c>
      <c r="B157" s="22" t="s">
        <v>439</v>
      </c>
      <c r="C157" s="58" t="s">
        <v>20</v>
      </c>
      <c r="D157" s="136"/>
      <c r="E157" s="137"/>
      <c r="F157" s="74"/>
      <c r="G157" s="122"/>
      <c r="H157" s="123"/>
      <c r="I157" s="163" t="s">
        <v>440</v>
      </c>
      <c r="J157" s="185"/>
      <c r="K157" s="186"/>
    </row>
    <row r="158" spans="1:11" ht="24">
      <c r="A158" s="23">
        <v>8</v>
      </c>
      <c r="B158" s="22" t="s">
        <v>367</v>
      </c>
      <c r="C158" s="71" t="s">
        <v>21</v>
      </c>
      <c r="D158" s="122"/>
      <c r="E158" s="123"/>
      <c r="F158" s="74"/>
      <c r="G158" s="122"/>
      <c r="H158" s="123"/>
      <c r="I158" s="75" t="s">
        <v>331</v>
      </c>
      <c r="J158" s="124"/>
      <c r="K158" s="125"/>
    </row>
    <row r="159" spans="1:11" ht="12.75">
      <c r="A159" s="81" t="s">
        <v>126</v>
      </c>
      <c r="B159" s="82"/>
      <c r="C159" s="82"/>
      <c r="D159" s="82"/>
      <c r="E159" s="82"/>
      <c r="F159" s="82"/>
      <c r="G159" s="82"/>
      <c r="H159" s="82"/>
      <c r="I159" s="82"/>
      <c r="J159" s="82"/>
      <c r="K159" s="83"/>
    </row>
    <row r="160" spans="1:11" ht="12.75">
      <c r="A160" s="23">
        <v>1</v>
      </c>
      <c r="B160" s="22" t="s">
        <v>135</v>
      </c>
      <c r="C160" s="71" t="s">
        <v>21</v>
      </c>
      <c r="D160" s="122"/>
      <c r="E160" s="123"/>
      <c r="F160" s="74"/>
      <c r="G160" s="122"/>
      <c r="H160" s="123"/>
      <c r="I160" s="75" t="s">
        <v>331</v>
      </c>
      <c r="J160" s="124"/>
      <c r="K160" s="125"/>
    </row>
    <row r="161" spans="1:11" ht="12.75">
      <c r="A161" s="23">
        <v>2</v>
      </c>
      <c r="B161" s="22" t="s">
        <v>380</v>
      </c>
      <c r="C161" s="71" t="s">
        <v>20</v>
      </c>
      <c r="D161" s="122"/>
      <c r="E161" s="123"/>
      <c r="F161" s="74"/>
      <c r="G161" s="122"/>
      <c r="H161" s="123"/>
      <c r="I161" s="71"/>
      <c r="J161" s="124"/>
      <c r="K161" s="125"/>
    </row>
    <row r="162" spans="1:11" ht="12.75">
      <c r="A162" s="23">
        <v>3</v>
      </c>
      <c r="B162" s="22" t="s">
        <v>139</v>
      </c>
      <c r="C162" s="71" t="s">
        <v>20</v>
      </c>
      <c r="D162" s="122"/>
      <c r="E162" s="123"/>
      <c r="F162" s="74"/>
      <c r="G162" s="122"/>
      <c r="H162" s="123"/>
      <c r="I162" s="75" t="s">
        <v>331</v>
      </c>
      <c r="J162" s="124"/>
      <c r="K162" s="125"/>
    </row>
    <row r="163" spans="1:11" ht="12.75">
      <c r="A163" s="23">
        <v>4</v>
      </c>
      <c r="B163" s="22" t="s">
        <v>140</v>
      </c>
      <c r="C163" s="71" t="s">
        <v>20</v>
      </c>
      <c r="D163" s="122"/>
      <c r="E163" s="123"/>
      <c r="F163" s="74"/>
      <c r="G163" s="122"/>
      <c r="H163" s="123"/>
      <c r="I163" s="75" t="s">
        <v>331</v>
      </c>
      <c r="J163" s="124"/>
      <c r="K163" s="125"/>
    </row>
    <row r="164" spans="1:11" ht="12.75">
      <c r="A164" s="23">
        <v>5</v>
      </c>
      <c r="B164" s="22" t="s">
        <v>141</v>
      </c>
      <c r="C164" s="71" t="s">
        <v>20</v>
      </c>
      <c r="D164" s="122"/>
      <c r="E164" s="123"/>
      <c r="F164" s="74"/>
      <c r="G164" s="122"/>
      <c r="H164" s="123"/>
      <c r="I164" s="75" t="s">
        <v>331</v>
      </c>
      <c r="J164" s="124"/>
      <c r="K164" s="125"/>
    </row>
    <row r="165" spans="1:11" ht="12.75">
      <c r="A165" s="23">
        <v>6</v>
      </c>
      <c r="B165" s="22" t="s">
        <v>368</v>
      </c>
      <c r="C165" s="71" t="s">
        <v>20</v>
      </c>
      <c r="D165" s="122"/>
      <c r="E165" s="123"/>
      <c r="F165" s="74"/>
      <c r="G165" s="122"/>
      <c r="H165" s="123"/>
      <c r="I165" s="75" t="s">
        <v>331</v>
      </c>
      <c r="J165" s="124"/>
      <c r="K165" s="125"/>
    </row>
    <row r="166" spans="1:11" ht="12.75">
      <c r="A166" s="23">
        <v>7</v>
      </c>
      <c r="B166" s="22" t="s">
        <v>142</v>
      </c>
      <c r="C166" s="71" t="s">
        <v>20</v>
      </c>
      <c r="D166" s="122"/>
      <c r="E166" s="123"/>
      <c r="F166" s="74"/>
      <c r="G166" s="122"/>
      <c r="H166" s="123"/>
      <c r="I166" s="75" t="s">
        <v>331</v>
      </c>
      <c r="J166" s="124"/>
      <c r="K166" s="125"/>
    </row>
    <row r="167" spans="1:11" ht="12.75">
      <c r="A167" s="23">
        <v>8</v>
      </c>
      <c r="B167" s="22" t="s">
        <v>143</v>
      </c>
      <c r="C167" s="71" t="s">
        <v>20</v>
      </c>
      <c r="D167" s="122"/>
      <c r="E167" s="123"/>
      <c r="F167" s="74"/>
      <c r="G167" s="122"/>
      <c r="H167" s="123"/>
      <c r="I167" s="75" t="s">
        <v>331</v>
      </c>
      <c r="J167" s="124"/>
      <c r="K167" s="125"/>
    </row>
    <row r="168" spans="1:11" ht="12.75">
      <c r="A168" s="23">
        <v>9</v>
      </c>
      <c r="B168" s="22" t="s">
        <v>144</v>
      </c>
      <c r="C168" s="71" t="s">
        <v>20</v>
      </c>
      <c r="D168" s="122"/>
      <c r="E168" s="123"/>
      <c r="F168" s="74"/>
      <c r="G168" s="122"/>
      <c r="H168" s="123"/>
      <c r="I168" s="75" t="s">
        <v>331</v>
      </c>
      <c r="J168" s="124"/>
      <c r="K168" s="125"/>
    </row>
    <row r="169" spans="1:11" ht="36">
      <c r="A169" s="23">
        <v>10</v>
      </c>
      <c r="B169" s="22" t="s">
        <v>441</v>
      </c>
      <c r="C169" s="71" t="s">
        <v>20</v>
      </c>
      <c r="D169" s="122"/>
      <c r="E169" s="123"/>
      <c r="F169" s="74"/>
      <c r="G169" s="122"/>
      <c r="H169" s="123"/>
      <c r="I169" s="182" t="s">
        <v>442</v>
      </c>
      <c r="J169" s="183"/>
      <c r="K169" s="184"/>
    </row>
    <row r="170" spans="1:11" ht="24">
      <c r="A170" s="23">
        <v>11</v>
      </c>
      <c r="B170" s="22" t="s">
        <v>136</v>
      </c>
      <c r="C170" s="71" t="s">
        <v>21</v>
      </c>
      <c r="D170" s="122"/>
      <c r="E170" s="123"/>
      <c r="F170" s="74"/>
      <c r="G170" s="122"/>
      <c r="H170" s="123"/>
      <c r="I170" s="75" t="s">
        <v>331</v>
      </c>
      <c r="J170" s="124"/>
      <c r="K170" s="125"/>
    </row>
    <row r="171" spans="1:11" ht="12.75">
      <c r="A171" s="23">
        <v>12</v>
      </c>
      <c r="B171" s="22" t="s">
        <v>137</v>
      </c>
      <c r="C171" s="71" t="s">
        <v>20</v>
      </c>
      <c r="D171" s="122"/>
      <c r="E171" s="123"/>
      <c r="F171" s="74"/>
      <c r="G171" s="122"/>
      <c r="H171" s="123"/>
      <c r="I171" s="75" t="s">
        <v>331</v>
      </c>
      <c r="J171" s="124"/>
      <c r="K171" s="125"/>
    </row>
    <row r="172" spans="1:11" ht="24">
      <c r="A172" s="23">
        <v>13</v>
      </c>
      <c r="B172" s="22" t="s">
        <v>138</v>
      </c>
      <c r="C172" s="71" t="s">
        <v>21</v>
      </c>
      <c r="D172" s="122"/>
      <c r="E172" s="123"/>
      <c r="F172" s="74"/>
      <c r="G172" s="122"/>
      <c r="H172" s="123"/>
      <c r="I172" s="75" t="s">
        <v>331</v>
      </c>
      <c r="J172" s="124"/>
      <c r="K172" s="125"/>
    </row>
    <row r="173" spans="1:11" ht="12.75">
      <c r="A173" s="81" t="s">
        <v>127</v>
      </c>
      <c r="B173" s="82"/>
      <c r="C173" s="82"/>
      <c r="D173" s="82"/>
      <c r="E173" s="82"/>
      <c r="F173" s="82"/>
      <c r="G173" s="82"/>
      <c r="H173" s="82"/>
      <c r="I173" s="82"/>
      <c r="J173" s="82"/>
      <c r="K173" s="83"/>
    </row>
    <row r="174" spans="1:11" ht="12.75">
      <c r="A174" s="23">
        <v>1</v>
      </c>
      <c r="B174" s="22" t="s">
        <v>145</v>
      </c>
      <c r="C174" s="71" t="s">
        <v>21</v>
      </c>
      <c r="D174" s="122"/>
      <c r="E174" s="123"/>
      <c r="F174" s="74"/>
      <c r="G174" s="122"/>
      <c r="H174" s="123"/>
      <c r="I174" s="75" t="s">
        <v>331</v>
      </c>
      <c r="J174" s="124"/>
      <c r="K174" s="125"/>
    </row>
    <row r="175" spans="1:11" ht="12.75">
      <c r="A175" s="23">
        <v>2</v>
      </c>
      <c r="B175" s="22" t="s">
        <v>147</v>
      </c>
      <c r="C175" s="71" t="s">
        <v>20</v>
      </c>
      <c r="D175" s="122"/>
      <c r="E175" s="123"/>
      <c r="F175" s="74"/>
      <c r="G175" s="122"/>
      <c r="H175" s="123"/>
      <c r="I175" s="75" t="s">
        <v>331</v>
      </c>
      <c r="J175" s="124"/>
      <c r="K175" s="125"/>
    </row>
    <row r="176" spans="1:11" ht="12.75">
      <c r="A176" s="23">
        <v>3</v>
      </c>
      <c r="B176" s="22" t="s">
        <v>146</v>
      </c>
      <c r="C176" s="71" t="s">
        <v>20</v>
      </c>
      <c r="D176" s="122"/>
      <c r="E176" s="123"/>
      <c r="F176" s="74"/>
      <c r="G176" s="122"/>
      <c r="H176" s="123"/>
      <c r="I176" s="75" t="s">
        <v>331</v>
      </c>
      <c r="J176" s="124"/>
      <c r="K176" s="125"/>
    </row>
    <row r="177" spans="1:11" ht="12.75">
      <c r="A177" s="23">
        <v>4</v>
      </c>
      <c r="B177" s="22" t="s">
        <v>151</v>
      </c>
      <c r="C177" s="71" t="s">
        <v>20</v>
      </c>
      <c r="D177" s="122"/>
      <c r="E177" s="123"/>
      <c r="F177" s="74"/>
      <c r="G177" s="122"/>
      <c r="H177" s="123"/>
      <c r="I177" s="75" t="s">
        <v>331</v>
      </c>
      <c r="J177" s="124"/>
      <c r="K177" s="125"/>
    </row>
    <row r="178" spans="1:11" ht="12.75">
      <c r="A178" s="23">
        <v>5</v>
      </c>
      <c r="B178" s="22" t="s">
        <v>152</v>
      </c>
      <c r="C178" s="71" t="s">
        <v>20</v>
      </c>
      <c r="D178" s="122"/>
      <c r="E178" s="123"/>
      <c r="F178" s="74"/>
      <c r="G178" s="122"/>
      <c r="H178" s="123"/>
      <c r="I178" s="75" t="s">
        <v>331</v>
      </c>
      <c r="J178" s="124"/>
      <c r="K178" s="125"/>
    </row>
    <row r="179" spans="1:11" ht="12.75">
      <c r="A179" s="23">
        <v>6</v>
      </c>
      <c r="B179" s="22" t="s">
        <v>153</v>
      </c>
      <c r="C179" s="71" t="s">
        <v>20</v>
      </c>
      <c r="D179" s="122"/>
      <c r="E179" s="123"/>
      <c r="F179" s="74"/>
      <c r="G179" s="122"/>
      <c r="H179" s="123"/>
      <c r="I179" s="75" t="s">
        <v>331</v>
      </c>
      <c r="J179" s="124"/>
      <c r="K179" s="125"/>
    </row>
    <row r="180" spans="1:11" ht="34.5">
      <c r="A180" s="23">
        <v>7</v>
      </c>
      <c r="B180" s="22" t="s">
        <v>435</v>
      </c>
      <c r="C180" s="71" t="s">
        <v>20</v>
      </c>
      <c r="D180" s="122"/>
      <c r="E180" s="123"/>
      <c r="F180" s="74"/>
      <c r="G180" s="122"/>
      <c r="H180" s="123"/>
      <c r="I180" s="58" t="s">
        <v>436</v>
      </c>
      <c r="J180" s="134"/>
      <c r="K180" s="135"/>
    </row>
    <row r="181" spans="1:11" ht="30.75" customHeight="1">
      <c r="A181" s="23">
        <v>8</v>
      </c>
      <c r="B181" s="22" t="s">
        <v>149</v>
      </c>
      <c r="C181" s="71" t="s">
        <v>20</v>
      </c>
      <c r="D181" s="122"/>
      <c r="E181" s="123"/>
      <c r="F181" s="74"/>
      <c r="G181" s="122"/>
      <c r="H181" s="123"/>
      <c r="I181" s="68" t="s">
        <v>342</v>
      </c>
      <c r="J181" s="69"/>
      <c r="K181" s="70"/>
    </row>
    <row r="182" spans="1:11" ht="18.75" customHeight="1">
      <c r="A182" s="23">
        <v>9</v>
      </c>
      <c r="B182" s="22" t="s">
        <v>150</v>
      </c>
      <c r="C182" s="71" t="s">
        <v>21</v>
      </c>
      <c r="D182" s="122"/>
      <c r="E182" s="123"/>
      <c r="F182" s="74"/>
      <c r="G182" s="122"/>
      <c r="H182" s="123"/>
      <c r="I182" s="75" t="s">
        <v>331</v>
      </c>
      <c r="J182" s="124"/>
      <c r="K182" s="125"/>
    </row>
    <row r="183" spans="1:11" ht="12.75">
      <c r="A183" s="23">
        <v>10</v>
      </c>
      <c r="B183" s="22" t="s">
        <v>381</v>
      </c>
      <c r="C183" s="71" t="s">
        <v>20</v>
      </c>
      <c r="D183" s="122"/>
      <c r="E183" s="123"/>
      <c r="F183" s="74"/>
      <c r="G183" s="122"/>
      <c r="H183" s="123"/>
      <c r="I183" s="75" t="s">
        <v>331</v>
      </c>
      <c r="J183" s="124"/>
      <c r="K183" s="125"/>
    </row>
    <row r="184" spans="1:11" ht="12.75">
      <c r="A184" s="126" t="s">
        <v>128</v>
      </c>
      <c r="B184" s="127"/>
      <c r="C184" s="127"/>
      <c r="D184" s="127"/>
      <c r="E184" s="127"/>
      <c r="F184" s="127"/>
      <c r="G184" s="127"/>
      <c r="H184" s="127"/>
      <c r="I184" s="127"/>
      <c r="J184" s="127"/>
      <c r="K184" s="128"/>
    </row>
    <row r="185" spans="1:11" ht="12.75">
      <c r="A185" s="23">
        <v>1</v>
      </c>
      <c r="B185" s="22" t="s">
        <v>154</v>
      </c>
      <c r="C185" s="71" t="s">
        <v>21</v>
      </c>
      <c r="D185" s="122"/>
      <c r="E185" s="123"/>
      <c r="F185" s="74"/>
      <c r="G185" s="122"/>
      <c r="H185" s="123"/>
      <c r="I185" s="75" t="s">
        <v>331</v>
      </c>
      <c r="J185" s="124"/>
      <c r="K185" s="125"/>
    </row>
    <row r="186" spans="1:11" ht="12.75">
      <c r="A186" s="23">
        <v>2</v>
      </c>
      <c r="B186" s="22" t="s">
        <v>343</v>
      </c>
      <c r="C186" s="71" t="s">
        <v>20</v>
      </c>
      <c r="D186" s="122"/>
      <c r="E186" s="123"/>
      <c r="F186" s="74"/>
      <c r="G186" s="122"/>
      <c r="H186" s="123"/>
      <c r="I186" s="75" t="s">
        <v>331</v>
      </c>
      <c r="J186" s="124"/>
      <c r="K186" s="125"/>
    </row>
    <row r="187" spans="1:11" ht="33.75" customHeight="1">
      <c r="A187" s="23">
        <v>3</v>
      </c>
      <c r="B187" s="22" t="s">
        <v>344</v>
      </c>
      <c r="C187" s="71" t="s">
        <v>20</v>
      </c>
      <c r="D187" s="122"/>
      <c r="E187" s="123"/>
      <c r="F187" s="74"/>
      <c r="G187" s="122"/>
      <c r="H187" s="123"/>
      <c r="I187" s="75" t="s">
        <v>331</v>
      </c>
      <c r="J187" s="124"/>
      <c r="K187" s="125"/>
    </row>
    <row r="188" spans="1:11" ht="32.25" customHeight="1">
      <c r="A188" s="23">
        <v>4</v>
      </c>
      <c r="B188" s="22" t="s">
        <v>155</v>
      </c>
      <c r="C188" s="71" t="s">
        <v>20</v>
      </c>
      <c r="D188" s="122"/>
      <c r="E188" s="123"/>
      <c r="F188" s="74"/>
      <c r="G188" s="122"/>
      <c r="H188" s="123"/>
      <c r="I188" s="68" t="s">
        <v>382</v>
      </c>
      <c r="J188" s="69"/>
      <c r="K188" s="70"/>
    </row>
    <row r="189" spans="1:11" ht="24">
      <c r="A189" s="23">
        <v>5</v>
      </c>
      <c r="B189" s="22" t="s">
        <v>156</v>
      </c>
      <c r="C189" s="71" t="s">
        <v>20</v>
      </c>
      <c r="D189" s="122"/>
      <c r="E189" s="123"/>
      <c r="F189" s="74"/>
      <c r="G189" s="122"/>
      <c r="H189" s="123"/>
      <c r="I189" s="75" t="s">
        <v>331</v>
      </c>
      <c r="J189" s="124"/>
      <c r="K189" s="125"/>
    </row>
    <row r="190" spans="1:11" ht="12.75">
      <c r="A190" s="23">
        <v>6</v>
      </c>
      <c r="B190" s="22" t="s">
        <v>157</v>
      </c>
      <c r="C190" s="71" t="s">
        <v>21</v>
      </c>
      <c r="D190" s="122"/>
      <c r="E190" s="123"/>
      <c r="F190" s="74"/>
      <c r="G190" s="122"/>
      <c r="H190" s="123"/>
      <c r="I190" s="75" t="s">
        <v>331</v>
      </c>
      <c r="J190" s="124"/>
      <c r="K190" s="125"/>
    </row>
    <row r="191" spans="1:11" ht="12.75">
      <c r="A191" s="23">
        <v>7</v>
      </c>
      <c r="B191" s="22" t="s">
        <v>158</v>
      </c>
      <c r="C191" s="71" t="s">
        <v>20</v>
      </c>
      <c r="D191" s="122"/>
      <c r="E191" s="123"/>
      <c r="F191" s="74"/>
      <c r="G191" s="122"/>
      <c r="H191" s="123"/>
      <c r="I191" s="75" t="s">
        <v>331</v>
      </c>
      <c r="J191" s="124"/>
      <c r="K191" s="125"/>
    </row>
    <row r="192" spans="1:11" ht="35.25">
      <c r="A192" s="23">
        <v>8</v>
      </c>
      <c r="B192" s="22" t="s">
        <v>437</v>
      </c>
      <c r="C192" s="71" t="s">
        <v>20</v>
      </c>
      <c r="D192" s="122"/>
      <c r="E192" s="123"/>
      <c r="F192" s="74"/>
      <c r="G192" s="122"/>
      <c r="H192" s="123"/>
      <c r="I192" s="75" t="s">
        <v>331</v>
      </c>
      <c r="J192" s="124"/>
      <c r="K192" s="125"/>
    </row>
    <row r="193" spans="1:11" ht="24">
      <c r="A193" s="23">
        <v>9</v>
      </c>
      <c r="B193" s="22" t="s">
        <v>159</v>
      </c>
      <c r="C193" s="71" t="s">
        <v>21</v>
      </c>
      <c r="D193" s="122"/>
      <c r="E193" s="123"/>
      <c r="F193" s="74"/>
      <c r="G193" s="122"/>
      <c r="H193" s="123"/>
      <c r="I193" s="75" t="s">
        <v>331</v>
      </c>
      <c r="J193" s="124"/>
      <c r="K193" s="125"/>
    </row>
    <row r="194" spans="1:11" ht="12.75">
      <c r="A194" s="23">
        <v>10</v>
      </c>
      <c r="B194" s="22" t="s">
        <v>345</v>
      </c>
      <c r="C194" s="71" t="s">
        <v>341</v>
      </c>
      <c r="D194" s="122"/>
      <c r="E194" s="123"/>
      <c r="F194" s="74"/>
      <c r="G194" s="122"/>
      <c r="H194" s="123"/>
      <c r="I194" s="75" t="s">
        <v>331</v>
      </c>
      <c r="J194" s="124"/>
      <c r="K194" s="125"/>
    </row>
    <row r="195" spans="1:11" ht="12.75">
      <c r="A195" s="129" t="s">
        <v>129</v>
      </c>
      <c r="B195" s="130"/>
      <c r="C195" s="130"/>
      <c r="D195" s="130"/>
      <c r="E195" s="130"/>
      <c r="F195" s="130"/>
      <c r="G195" s="130"/>
      <c r="H195" s="130"/>
      <c r="I195" s="130"/>
      <c r="J195" s="130"/>
      <c r="K195" s="131"/>
    </row>
    <row r="196" spans="1:11" ht="34.5">
      <c r="A196" s="23">
        <v>1</v>
      </c>
      <c r="B196" s="22" t="s">
        <v>438</v>
      </c>
      <c r="C196" s="58" t="s">
        <v>20</v>
      </c>
      <c r="D196" s="132"/>
      <c r="E196" s="133"/>
      <c r="F196" s="74"/>
      <c r="G196" s="122"/>
      <c r="H196" s="123"/>
      <c r="I196" s="75" t="s">
        <v>331</v>
      </c>
      <c r="J196" s="124"/>
      <c r="K196" s="125"/>
    </row>
    <row r="197" spans="1:11" ht="12.75">
      <c r="A197" s="23">
        <v>2</v>
      </c>
      <c r="B197" s="22" t="s">
        <v>160</v>
      </c>
      <c r="C197" s="71" t="s">
        <v>20</v>
      </c>
      <c r="D197" s="122"/>
      <c r="E197" s="123"/>
      <c r="F197" s="74"/>
      <c r="G197" s="122"/>
      <c r="H197" s="123"/>
      <c r="I197" s="75" t="s">
        <v>331</v>
      </c>
      <c r="J197" s="124"/>
      <c r="K197" s="125"/>
    </row>
    <row r="198" spans="1:11" ht="12.75">
      <c r="A198" s="23">
        <v>3</v>
      </c>
      <c r="B198" s="22" t="s">
        <v>161</v>
      </c>
      <c r="C198" s="71" t="s">
        <v>20</v>
      </c>
      <c r="D198" s="122"/>
      <c r="E198" s="123"/>
      <c r="F198" s="74"/>
      <c r="G198" s="122"/>
      <c r="H198" s="123"/>
      <c r="I198" s="75" t="s">
        <v>331</v>
      </c>
      <c r="J198" s="124"/>
      <c r="K198" s="125"/>
    </row>
    <row r="199" spans="1:11" ht="12.75">
      <c r="A199" s="23">
        <v>4</v>
      </c>
      <c r="B199" s="22" t="s">
        <v>162</v>
      </c>
      <c r="C199" s="71" t="s">
        <v>20</v>
      </c>
      <c r="D199" s="122"/>
      <c r="E199" s="123"/>
      <c r="F199" s="74"/>
      <c r="G199" s="122"/>
      <c r="H199" s="123"/>
      <c r="I199" s="75" t="s">
        <v>331</v>
      </c>
      <c r="J199" s="124"/>
      <c r="K199" s="125"/>
    </row>
    <row r="200" spans="1:11" ht="12.75">
      <c r="A200" s="23">
        <v>5</v>
      </c>
      <c r="B200" s="22" t="s">
        <v>163</v>
      </c>
      <c r="C200" s="71" t="s">
        <v>20</v>
      </c>
      <c r="D200" s="122"/>
      <c r="E200" s="123"/>
      <c r="F200" s="74"/>
      <c r="G200" s="122"/>
      <c r="H200" s="123"/>
      <c r="I200" s="75" t="s">
        <v>331</v>
      </c>
      <c r="J200" s="124"/>
      <c r="K200" s="125"/>
    </row>
    <row r="201" spans="1:11" ht="12.75">
      <c r="A201" s="23">
        <v>6</v>
      </c>
      <c r="B201" s="22" t="s">
        <v>148</v>
      </c>
      <c r="C201" s="71" t="s">
        <v>20</v>
      </c>
      <c r="D201" s="122"/>
      <c r="E201" s="123"/>
      <c r="F201" s="74"/>
      <c r="G201" s="122"/>
      <c r="H201" s="123"/>
      <c r="I201" s="75" t="s">
        <v>331</v>
      </c>
      <c r="J201" s="124"/>
      <c r="K201" s="125"/>
    </row>
    <row r="202" spans="1:11" ht="12.75">
      <c r="A202" s="23">
        <v>7</v>
      </c>
      <c r="B202" s="27" t="s">
        <v>164</v>
      </c>
      <c r="C202" s="71" t="s">
        <v>21</v>
      </c>
      <c r="D202" s="122"/>
      <c r="E202" s="123"/>
      <c r="F202" s="74"/>
      <c r="G202" s="122"/>
      <c r="H202" s="123"/>
      <c r="I202" s="75" t="s">
        <v>331</v>
      </c>
      <c r="J202" s="124"/>
      <c r="K202" s="125"/>
    </row>
    <row r="203" spans="1:11" ht="12.75">
      <c r="A203" s="126" t="s">
        <v>130</v>
      </c>
      <c r="B203" s="127"/>
      <c r="C203" s="127"/>
      <c r="D203" s="127"/>
      <c r="E203" s="127"/>
      <c r="F203" s="127"/>
      <c r="G203" s="127"/>
      <c r="H203" s="127"/>
      <c r="I203" s="127"/>
      <c r="J203" s="127"/>
      <c r="K203" s="128"/>
    </row>
    <row r="204" spans="1:11" ht="72">
      <c r="A204" s="23">
        <v>1</v>
      </c>
      <c r="B204" s="22" t="s">
        <v>165</v>
      </c>
      <c r="C204" s="71" t="s">
        <v>20</v>
      </c>
      <c r="D204" s="122"/>
      <c r="E204" s="123"/>
      <c r="F204" s="74"/>
      <c r="G204" s="122"/>
      <c r="H204" s="123"/>
      <c r="I204" s="75" t="s">
        <v>331</v>
      </c>
      <c r="J204" s="124"/>
      <c r="K204" s="125"/>
    </row>
    <row r="205" spans="1:11" ht="54" customHeight="1">
      <c r="A205" s="23">
        <v>2</v>
      </c>
      <c r="B205" s="22" t="s">
        <v>166</v>
      </c>
      <c r="C205" s="71" t="s">
        <v>20</v>
      </c>
      <c r="D205" s="122"/>
      <c r="E205" s="123"/>
      <c r="F205" s="74"/>
      <c r="G205" s="122"/>
      <c r="H205" s="123"/>
      <c r="I205" s="68" t="s">
        <v>346</v>
      </c>
      <c r="J205" s="69"/>
      <c r="K205" s="70"/>
    </row>
    <row r="206" spans="1:11" ht="12.75">
      <c r="A206" s="23">
        <v>3</v>
      </c>
      <c r="B206" s="22" t="s">
        <v>167</v>
      </c>
      <c r="C206" s="71" t="s">
        <v>20</v>
      </c>
      <c r="D206" s="122"/>
      <c r="E206" s="123"/>
      <c r="F206" s="74"/>
      <c r="G206" s="122"/>
      <c r="H206" s="123"/>
      <c r="I206" s="75" t="s">
        <v>331</v>
      </c>
      <c r="J206" s="124"/>
      <c r="K206" s="125"/>
    </row>
    <row r="207" spans="1:11" ht="24">
      <c r="A207" s="23">
        <v>4</v>
      </c>
      <c r="B207" s="22" t="s">
        <v>168</v>
      </c>
      <c r="C207" s="71" t="s">
        <v>20</v>
      </c>
      <c r="D207" s="122"/>
      <c r="E207" s="123"/>
      <c r="F207" s="74"/>
      <c r="G207" s="122"/>
      <c r="H207" s="123"/>
      <c r="I207" s="75" t="s">
        <v>331</v>
      </c>
      <c r="J207" s="124"/>
      <c r="K207" s="125"/>
    </row>
    <row r="208" spans="1:11" ht="12.75">
      <c r="A208" s="23">
        <v>5</v>
      </c>
      <c r="B208" s="22" t="s">
        <v>169</v>
      </c>
      <c r="C208" s="71" t="s">
        <v>21</v>
      </c>
      <c r="D208" s="122"/>
      <c r="E208" s="123"/>
      <c r="F208" s="74"/>
      <c r="G208" s="122"/>
      <c r="H208" s="123"/>
      <c r="I208" s="75" t="s">
        <v>331</v>
      </c>
      <c r="J208" s="124"/>
      <c r="K208" s="125"/>
    </row>
    <row r="209" spans="1:11" ht="12.75">
      <c r="A209" s="23">
        <v>6</v>
      </c>
      <c r="B209" s="22" t="s">
        <v>170</v>
      </c>
      <c r="C209" s="71" t="s">
        <v>21</v>
      </c>
      <c r="D209" s="122"/>
      <c r="E209" s="123"/>
      <c r="F209" s="74"/>
      <c r="G209" s="122"/>
      <c r="H209" s="123"/>
      <c r="I209" s="75" t="s">
        <v>331</v>
      </c>
      <c r="J209" s="124"/>
      <c r="K209" s="125"/>
    </row>
    <row r="210" spans="1:11" ht="12.75">
      <c r="A210" s="23">
        <v>7</v>
      </c>
      <c r="B210" s="22" t="s">
        <v>171</v>
      </c>
      <c r="C210" s="71" t="s">
        <v>21</v>
      </c>
      <c r="D210" s="122"/>
      <c r="E210" s="123"/>
      <c r="F210" s="74"/>
      <c r="G210" s="122"/>
      <c r="H210" s="123"/>
      <c r="I210" s="75" t="s">
        <v>331</v>
      </c>
      <c r="J210" s="124"/>
      <c r="K210" s="125"/>
    </row>
    <row r="211" spans="1:11" ht="12.75">
      <c r="A211" s="23">
        <v>8</v>
      </c>
      <c r="B211" s="22" t="s">
        <v>172</v>
      </c>
      <c r="C211" s="71" t="s">
        <v>21</v>
      </c>
      <c r="D211" s="122"/>
      <c r="E211" s="123"/>
      <c r="F211" s="74"/>
      <c r="G211" s="122"/>
      <c r="H211" s="123"/>
      <c r="I211" s="75" t="s">
        <v>331</v>
      </c>
      <c r="J211" s="124"/>
      <c r="K211" s="125"/>
    </row>
    <row r="212" spans="1:11" ht="12.75">
      <c r="A212" s="23">
        <v>9</v>
      </c>
      <c r="B212" s="22" t="s">
        <v>173</v>
      </c>
      <c r="C212" s="71" t="s">
        <v>21</v>
      </c>
      <c r="D212" s="122"/>
      <c r="E212" s="123"/>
      <c r="F212" s="74"/>
      <c r="G212" s="122"/>
      <c r="H212" s="123"/>
      <c r="I212" s="75" t="s">
        <v>331</v>
      </c>
      <c r="J212" s="124"/>
      <c r="K212" s="125"/>
    </row>
    <row r="213" spans="1:11" ht="12.75">
      <c r="A213" s="23">
        <v>10</v>
      </c>
      <c r="B213" s="22" t="s">
        <v>174</v>
      </c>
      <c r="C213" s="71" t="s">
        <v>21</v>
      </c>
      <c r="D213" s="122"/>
      <c r="E213" s="123"/>
      <c r="F213" s="74"/>
      <c r="G213" s="122"/>
      <c r="H213" s="123"/>
      <c r="I213" s="75" t="s">
        <v>331</v>
      </c>
      <c r="J213" s="124"/>
      <c r="K213" s="125"/>
    </row>
    <row r="214" spans="1:11" ht="24">
      <c r="A214" s="23">
        <v>11</v>
      </c>
      <c r="B214" s="22" t="s">
        <v>175</v>
      </c>
      <c r="C214" s="71" t="s">
        <v>21</v>
      </c>
      <c r="D214" s="122"/>
      <c r="E214" s="123"/>
      <c r="F214" s="74"/>
      <c r="G214" s="122"/>
      <c r="H214" s="123"/>
      <c r="I214" s="75" t="s">
        <v>331</v>
      </c>
      <c r="J214" s="124"/>
      <c r="K214" s="125"/>
    </row>
    <row r="215" spans="1:11" ht="12.75">
      <c r="A215" s="23">
        <v>12</v>
      </c>
      <c r="B215" s="22" t="s">
        <v>176</v>
      </c>
      <c r="C215" s="71" t="s">
        <v>21</v>
      </c>
      <c r="D215" s="122"/>
      <c r="E215" s="123"/>
      <c r="F215" s="74"/>
      <c r="G215" s="122"/>
      <c r="H215" s="123"/>
      <c r="I215" s="75" t="s">
        <v>331</v>
      </c>
      <c r="J215" s="124"/>
      <c r="K215" s="125"/>
    </row>
    <row r="216" spans="1:11" ht="24">
      <c r="A216" s="23">
        <v>13</v>
      </c>
      <c r="B216" s="22" t="s">
        <v>177</v>
      </c>
      <c r="C216" s="71" t="s">
        <v>21</v>
      </c>
      <c r="D216" s="122"/>
      <c r="E216" s="123"/>
      <c r="F216" s="74"/>
      <c r="G216" s="122"/>
      <c r="H216" s="123"/>
      <c r="I216" s="75" t="s">
        <v>331</v>
      </c>
      <c r="J216" s="124"/>
      <c r="K216" s="125"/>
    </row>
    <row r="217" spans="1:11" ht="24">
      <c r="A217" s="23">
        <v>14</v>
      </c>
      <c r="B217" s="22" t="s">
        <v>178</v>
      </c>
      <c r="C217" s="71" t="s">
        <v>21</v>
      </c>
      <c r="D217" s="122"/>
      <c r="E217" s="123"/>
      <c r="F217" s="74"/>
      <c r="G217" s="122"/>
      <c r="H217" s="123"/>
      <c r="I217" s="75" t="s">
        <v>331</v>
      </c>
      <c r="J217" s="124"/>
      <c r="K217" s="125"/>
    </row>
    <row r="218" spans="1:11" ht="12.75">
      <c r="A218" s="126" t="s">
        <v>98</v>
      </c>
      <c r="B218" s="127"/>
      <c r="C218" s="127"/>
      <c r="D218" s="127"/>
      <c r="E218" s="127"/>
      <c r="F218" s="127"/>
      <c r="G218" s="127"/>
      <c r="H218" s="127"/>
      <c r="I218" s="127"/>
      <c r="J218" s="127"/>
      <c r="K218" s="128"/>
    </row>
    <row r="219" spans="1:11" ht="12.75">
      <c r="A219" s="23">
        <v>1</v>
      </c>
      <c r="B219" s="22" t="s">
        <v>179</v>
      </c>
      <c r="C219" s="71" t="s">
        <v>21</v>
      </c>
      <c r="D219" s="122"/>
      <c r="E219" s="123"/>
      <c r="F219" s="74"/>
      <c r="G219" s="122"/>
      <c r="H219" s="123"/>
      <c r="I219" s="75" t="s">
        <v>331</v>
      </c>
      <c r="J219" s="124"/>
      <c r="K219" s="125"/>
    </row>
    <row r="220" spans="1:11" ht="12.75">
      <c r="A220" s="23">
        <v>2</v>
      </c>
      <c r="B220" s="22" t="s">
        <v>101</v>
      </c>
      <c r="C220" s="71" t="s">
        <v>21</v>
      </c>
      <c r="D220" s="122"/>
      <c r="E220" s="123"/>
      <c r="F220" s="74"/>
      <c r="G220" s="122"/>
      <c r="H220" s="123"/>
      <c r="I220" s="75" t="s">
        <v>331</v>
      </c>
      <c r="J220" s="124"/>
      <c r="K220" s="125"/>
    </row>
    <row r="221" spans="1:11" ht="24">
      <c r="A221" s="23">
        <v>3</v>
      </c>
      <c r="B221" s="22" t="s">
        <v>102</v>
      </c>
      <c r="C221" s="71" t="s">
        <v>21</v>
      </c>
      <c r="D221" s="122"/>
      <c r="E221" s="123"/>
      <c r="F221" s="74"/>
      <c r="G221" s="122"/>
      <c r="H221" s="123"/>
      <c r="I221" s="75" t="s">
        <v>331</v>
      </c>
      <c r="J221" s="124"/>
      <c r="K221" s="125"/>
    </row>
    <row r="222" spans="1:11" ht="12.75">
      <c r="A222" s="23">
        <v>4</v>
      </c>
      <c r="B222" s="22" t="s">
        <v>103</v>
      </c>
      <c r="C222" s="71" t="s">
        <v>21</v>
      </c>
      <c r="D222" s="122"/>
      <c r="E222" s="123"/>
      <c r="F222" s="74"/>
      <c r="G222" s="122"/>
      <c r="H222" s="123"/>
      <c r="I222" s="75" t="s">
        <v>331</v>
      </c>
      <c r="J222" s="124"/>
      <c r="K222" s="125"/>
    </row>
    <row r="223" spans="1:11" ht="12.75">
      <c r="A223" s="23">
        <v>5</v>
      </c>
      <c r="B223" s="22" t="s">
        <v>180</v>
      </c>
      <c r="C223" s="71" t="s">
        <v>21</v>
      </c>
      <c r="D223" s="122"/>
      <c r="E223" s="123"/>
      <c r="F223" s="74"/>
      <c r="G223" s="122"/>
      <c r="H223" s="123"/>
      <c r="I223" s="75" t="s">
        <v>331</v>
      </c>
      <c r="J223" s="124"/>
      <c r="K223" s="125"/>
    </row>
    <row r="224" spans="1:11" ht="24">
      <c r="A224" s="23">
        <v>6</v>
      </c>
      <c r="B224" s="22" t="s">
        <v>347</v>
      </c>
      <c r="C224" s="71" t="s">
        <v>21</v>
      </c>
      <c r="D224" s="122"/>
      <c r="E224" s="123"/>
      <c r="F224" s="74"/>
      <c r="G224" s="122"/>
      <c r="H224" s="123"/>
      <c r="I224" s="75" t="s">
        <v>331</v>
      </c>
      <c r="J224" s="124"/>
      <c r="K224" s="125"/>
    </row>
    <row r="225" spans="1:11" ht="21" customHeight="1">
      <c r="A225" s="23">
        <v>7</v>
      </c>
      <c r="B225" s="22" t="s">
        <v>104</v>
      </c>
      <c r="C225" s="71" t="s">
        <v>20</v>
      </c>
      <c r="D225" s="122"/>
      <c r="E225" s="123"/>
      <c r="F225" s="74"/>
      <c r="G225" s="122"/>
      <c r="H225" s="123"/>
      <c r="I225" s="75" t="s">
        <v>331</v>
      </c>
      <c r="J225" s="124"/>
      <c r="K225" s="125"/>
    </row>
    <row r="226" spans="1:11" ht="132">
      <c r="A226" s="51">
        <v>8</v>
      </c>
      <c r="B226" s="22" t="s">
        <v>181</v>
      </c>
      <c r="C226" s="78" t="s">
        <v>107</v>
      </c>
      <c r="D226" s="121"/>
      <c r="E226" s="121"/>
      <c r="F226" s="74"/>
      <c r="G226" s="122"/>
      <c r="H226" s="123"/>
      <c r="I226" s="75" t="s">
        <v>331</v>
      </c>
      <c r="J226" s="124"/>
      <c r="K226" s="125"/>
    </row>
    <row r="227" spans="1:11" ht="59.25" customHeight="1">
      <c r="A227" s="51">
        <v>9</v>
      </c>
      <c r="B227" s="22" t="s">
        <v>410</v>
      </c>
      <c r="C227" s="78" t="s">
        <v>99</v>
      </c>
      <c r="D227" s="79"/>
      <c r="E227" s="79"/>
      <c r="F227" s="74"/>
      <c r="G227" s="72"/>
      <c r="H227" s="73"/>
      <c r="I227" s="75" t="s">
        <v>331</v>
      </c>
      <c r="J227" s="76"/>
      <c r="K227" s="77"/>
    </row>
    <row r="228" spans="1:11" ht="30" customHeight="1">
      <c r="A228" s="52">
        <v>10</v>
      </c>
      <c r="B228" s="165" t="s">
        <v>457</v>
      </c>
      <c r="C228" s="53" t="s">
        <v>444</v>
      </c>
      <c r="D228" s="54"/>
      <c r="E228" s="54"/>
      <c r="F228" s="55"/>
      <c r="G228" s="56"/>
      <c r="H228" s="57"/>
      <c r="I228" s="182" t="s">
        <v>446</v>
      </c>
      <c r="J228" s="188"/>
      <c r="K228" s="189"/>
    </row>
    <row r="229" spans="1:11" ht="59.25" customHeight="1" thickBot="1">
      <c r="A229" s="50">
        <v>11</v>
      </c>
      <c r="B229" s="187" t="s">
        <v>443</v>
      </c>
      <c r="C229" s="59" t="s">
        <v>445</v>
      </c>
      <c r="D229" s="60"/>
      <c r="E229" s="61"/>
      <c r="F229" s="55"/>
      <c r="G229" s="56"/>
      <c r="H229" s="57"/>
      <c r="I229" s="182" t="s">
        <v>446</v>
      </c>
      <c r="J229" s="188"/>
      <c r="K229" s="189"/>
    </row>
    <row r="230" spans="1:11" ht="13.5" thickBot="1">
      <c r="A230" s="107" t="s">
        <v>415</v>
      </c>
      <c r="B230" s="108"/>
      <c r="C230" s="108"/>
      <c r="D230" s="108"/>
      <c r="E230" s="108"/>
      <c r="F230" s="108"/>
      <c r="G230" s="108"/>
      <c r="H230" s="108"/>
      <c r="I230" s="108"/>
      <c r="J230" s="108"/>
      <c r="K230" s="109"/>
    </row>
    <row r="231" spans="1:11" ht="13.5" thickBot="1">
      <c r="A231" s="107" t="s">
        <v>182</v>
      </c>
      <c r="B231" s="108"/>
      <c r="C231" s="108"/>
      <c r="D231" s="108"/>
      <c r="E231" s="108"/>
      <c r="F231" s="108"/>
      <c r="G231" s="108"/>
      <c r="H231" s="108"/>
      <c r="I231" s="108"/>
      <c r="J231" s="108"/>
      <c r="K231" s="109"/>
    </row>
    <row r="232" spans="1:11" ht="47.25" thickBot="1">
      <c r="A232" s="4" t="s">
        <v>0</v>
      </c>
      <c r="B232" s="5" t="s">
        <v>1</v>
      </c>
      <c r="C232" s="5" t="s">
        <v>2</v>
      </c>
      <c r="D232" s="5" t="s">
        <v>3</v>
      </c>
      <c r="E232" s="5" t="s">
        <v>4</v>
      </c>
      <c r="F232" s="6" t="s">
        <v>5</v>
      </c>
      <c r="G232" s="6" t="s">
        <v>6</v>
      </c>
      <c r="H232" s="7" t="s">
        <v>7</v>
      </c>
      <c r="I232" s="6" t="s">
        <v>8</v>
      </c>
      <c r="J232" s="5" t="s">
        <v>9</v>
      </c>
      <c r="K232" s="11" t="s">
        <v>396</v>
      </c>
    </row>
    <row r="233" spans="1:11" ht="42.75" customHeight="1" thickBot="1">
      <c r="A233" s="28">
        <v>1</v>
      </c>
      <c r="B233" s="29" t="s">
        <v>182</v>
      </c>
      <c r="C233" s="29"/>
      <c r="D233" s="30" t="s">
        <v>10</v>
      </c>
      <c r="E233" s="30">
        <v>1</v>
      </c>
      <c r="F233" s="31"/>
      <c r="G233" s="32">
        <f>E233*F233</f>
        <v>0</v>
      </c>
      <c r="H233" s="33"/>
      <c r="I233" s="32">
        <f>ROUND(G233*H233/100+G233,2)</f>
        <v>0</v>
      </c>
      <c r="J233" s="34"/>
      <c r="K233" s="35"/>
    </row>
    <row r="234" spans="1:11" ht="13.5" thickBot="1">
      <c r="A234" s="110" t="s">
        <v>11</v>
      </c>
      <c r="B234" s="111"/>
      <c r="C234" s="111"/>
      <c r="D234" s="111"/>
      <c r="E234" s="111"/>
      <c r="F234" s="112"/>
      <c r="G234" s="20">
        <f>SUM(G233:G233)</f>
        <v>0</v>
      </c>
      <c r="H234" s="21" t="s">
        <v>12</v>
      </c>
      <c r="I234" s="20">
        <f>SUM(I233:I233)</f>
        <v>0</v>
      </c>
      <c r="J234" s="113"/>
      <c r="K234" s="114"/>
    </row>
    <row r="235" spans="1:11" ht="13.5" thickBot="1">
      <c r="A235" s="115" t="s">
        <v>13</v>
      </c>
      <c r="B235" s="116"/>
      <c r="C235" s="116"/>
      <c r="D235" s="116"/>
      <c r="E235" s="116"/>
      <c r="F235" s="116"/>
      <c r="G235" s="116"/>
      <c r="H235" s="116"/>
      <c r="I235" s="116"/>
      <c r="J235" s="116"/>
      <c r="K235" s="117"/>
    </row>
    <row r="236" spans="1:11" ht="42.75" customHeight="1">
      <c r="A236" s="118" t="s">
        <v>14</v>
      </c>
      <c r="B236" s="119"/>
      <c r="C236" s="119"/>
      <c r="D236" s="119"/>
      <c r="E236" s="119"/>
      <c r="F236" s="119"/>
      <c r="G236" s="119"/>
      <c r="H236" s="119"/>
      <c r="I236" s="119"/>
      <c r="J236" s="119"/>
      <c r="K236" s="120"/>
    </row>
    <row r="237" spans="1:11" ht="24" customHeight="1">
      <c r="A237" s="94" t="s">
        <v>15</v>
      </c>
      <c r="B237" s="95"/>
      <c r="C237" s="95"/>
      <c r="D237" s="95"/>
      <c r="E237" s="95"/>
      <c r="F237" s="95"/>
      <c r="G237" s="95"/>
      <c r="H237" s="95"/>
      <c r="I237" s="95"/>
      <c r="J237" s="95"/>
      <c r="K237" s="96"/>
    </row>
    <row r="238" spans="1:11" ht="27" customHeight="1">
      <c r="A238" s="94" t="s">
        <v>16</v>
      </c>
      <c r="B238" s="95"/>
      <c r="C238" s="95"/>
      <c r="D238" s="95"/>
      <c r="E238" s="95"/>
      <c r="F238" s="95"/>
      <c r="G238" s="95"/>
      <c r="H238" s="95"/>
      <c r="I238" s="95"/>
      <c r="J238" s="95"/>
      <c r="K238" s="96"/>
    </row>
    <row r="239" spans="1:11" ht="30.75" customHeight="1" thickBot="1">
      <c r="A239" s="97" t="s">
        <v>355</v>
      </c>
      <c r="B239" s="98"/>
      <c r="C239" s="98"/>
      <c r="D239" s="98"/>
      <c r="E239" s="98"/>
      <c r="F239" s="98"/>
      <c r="G239" s="98"/>
      <c r="H239" s="98"/>
      <c r="I239" s="98"/>
      <c r="J239" s="98"/>
      <c r="K239" s="99"/>
    </row>
    <row r="240" spans="1:11" ht="122.25" customHeight="1" thickBot="1">
      <c r="A240" s="9" t="s">
        <v>0</v>
      </c>
      <c r="B240" s="10" t="s">
        <v>17</v>
      </c>
      <c r="C240" s="100" t="s">
        <v>18</v>
      </c>
      <c r="D240" s="101"/>
      <c r="E240" s="102"/>
      <c r="F240" s="100" t="s">
        <v>19</v>
      </c>
      <c r="G240" s="101"/>
      <c r="H240" s="102"/>
      <c r="I240" s="100" t="s">
        <v>330</v>
      </c>
      <c r="J240" s="101"/>
      <c r="K240" s="103"/>
    </row>
    <row r="241" spans="1:11" ht="13.5" thickBot="1">
      <c r="A241" s="104" t="s">
        <v>26</v>
      </c>
      <c r="B241" s="105"/>
      <c r="C241" s="105"/>
      <c r="D241" s="105"/>
      <c r="E241" s="105"/>
      <c r="F241" s="105"/>
      <c r="G241" s="105"/>
      <c r="H241" s="105"/>
      <c r="I241" s="105"/>
      <c r="J241" s="105"/>
      <c r="K241" s="106"/>
    </row>
    <row r="242" spans="1:11" ht="36">
      <c r="A242" s="12">
        <v>1</v>
      </c>
      <c r="B242" s="26" t="s">
        <v>183</v>
      </c>
      <c r="C242" s="71" t="s">
        <v>99</v>
      </c>
      <c r="D242" s="72"/>
      <c r="E242" s="73"/>
      <c r="F242" s="74"/>
      <c r="G242" s="72"/>
      <c r="H242" s="73"/>
      <c r="I242" s="75" t="s">
        <v>331</v>
      </c>
      <c r="J242" s="76"/>
      <c r="K242" s="77"/>
    </row>
    <row r="243" spans="1:11" ht="24">
      <c r="A243" s="36">
        <v>2</v>
      </c>
      <c r="B243" s="37" t="s">
        <v>354</v>
      </c>
      <c r="C243" s="87" t="s">
        <v>341</v>
      </c>
      <c r="D243" s="88"/>
      <c r="E243" s="89"/>
      <c r="F243" s="90"/>
      <c r="G243" s="88"/>
      <c r="H243" s="89"/>
      <c r="I243" s="91" t="s">
        <v>331</v>
      </c>
      <c r="J243" s="92"/>
      <c r="K243" s="93"/>
    </row>
    <row r="244" spans="1:11" ht="12.75">
      <c r="A244" s="81" t="s">
        <v>193</v>
      </c>
      <c r="B244" s="82"/>
      <c r="C244" s="86"/>
      <c r="D244" s="86"/>
      <c r="E244" s="86"/>
      <c r="F244" s="86"/>
      <c r="G244" s="86"/>
      <c r="H244" s="82"/>
      <c r="I244" s="82"/>
      <c r="J244" s="82"/>
      <c r="K244" s="83"/>
    </row>
    <row r="245" spans="1:11" ht="12.75">
      <c r="A245" s="23">
        <v>1</v>
      </c>
      <c r="B245" s="22" t="s">
        <v>184</v>
      </c>
      <c r="C245" s="71" t="s">
        <v>99</v>
      </c>
      <c r="D245" s="72"/>
      <c r="E245" s="73"/>
      <c r="F245" s="74"/>
      <c r="G245" s="72"/>
      <c r="H245" s="73"/>
      <c r="I245" s="75" t="s">
        <v>331</v>
      </c>
      <c r="J245" s="76"/>
      <c r="K245" s="77"/>
    </row>
    <row r="246" spans="1:11" ht="49.5" customHeight="1">
      <c r="A246" s="23">
        <v>2</v>
      </c>
      <c r="B246" s="22" t="s">
        <v>318</v>
      </c>
      <c r="C246" s="71" t="s">
        <v>99</v>
      </c>
      <c r="D246" s="72"/>
      <c r="E246" s="73"/>
      <c r="F246" s="74"/>
      <c r="G246" s="72"/>
      <c r="H246" s="73"/>
      <c r="I246" s="68" t="s">
        <v>333</v>
      </c>
      <c r="J246" s="84"/>
      <c r="K246" s="85"/>
    </row>
    <row r="247" spans="1:11" ht="12.75">
      <c r="A247" s="23">
        <v>3</v>
      </c>
      <c r="B247" s="22" t="s">
        <v>319</v>
      </c>
      <c r="C247" s="71" t="s">
        <v>99</v>
      </c>
      <c r="D247" s="72"/>
      <c r="E247" s="73"/>
      <c r="F247" s="74"/>
      <c r="G247" s="72"/>
      <c r="H247" s="73"/>
      <c r="I247" s="75" t="s">
        <v>331</v>
      </c>
      <c r="J247" s="76"/>
      <c r="K247" s="77"/>
    </row>
    <row r="248" spans="1:11" ht="45" customHeight="1">
      <c r="A248" s="23">
        <v>4</v>
      </c>
      <c r="B248" s="22" t="s">
        <v>185</v>
      </c>
      <c r="C248" s="71" t="s">
        <v>99</v>
      </c>
      <c r="D248" s="72"/>
      <c r="E248" s="73"/>
      <c r="F248" s="74"/>
      <c r="G248" s="72"/>
      <c r="H248" s="73"/>
      <c r="I248" s="68" t="s">
        <v>334</v>
      </c>
      <c r="J248" s="84"/>
      <c r="K248" s="85"/>
    </row>
    <row r="249" spans="1:11" ht="42" customHeight="1">
      <c r="A249" s="23">
        <v>5</v>
      </c>
      <c r="B249" s="22" t="s">
        <v>186</v>
      </c>
      <c r="C249" s="71" t="s">
        <v>99</v>
      </c>
      <c r="D249" s="72"/>
      <c r="E249" s="73"/>
      <c r="F249" s="74"/>
      <c r="G249" s="72"/>
      <c r="H249" s="73"/>
      <c r="I249" s="68" t="s">
        <v>335</v>
      </c>
      <c r="J249" s="84"/>
      <c r="K249" s="85"/>
    </row>
    <row r="250" spans="1:11" ht="12.75">
      <c r="A250" s="23">
        <v>6</v>
      </c>
      <c r="B250" s="22" t="s">
        <v>187</v>
      </c>
      <c r="C250" s="71" t="s">
        <v>99</v>
      </c>
      <c r="D250" s="72"/>
      <c r="E250" s="73"/>
      <c r="F250" s="74"/>
      <c r="G250" s="72"/>
      <c r="H250" s="73"/>
      <c r="I250" s="75" t="s">
        <v>331</v>
      </c>
      <c r="J250" s="76"/>
      <c r="K250" s="77"/>
    </row>
    <row r="251" spans="1:11" ht="24">
      <c r="A251" s="23">
        <v>7</v>
      </c>
      <c r="B251" s="22" t="s">
        <v>188</v>
      </c>
      <c r="C251" s="71" t="s">
        <v>21</v>
      </c>
      <c r="D251" s="72"/>
      <c r="E251" s="73"/>
      <c r="F251" s="74"/>
      <c r="G251" s="72"/>
      <c r="H251" s="73"/>
      <c r="I251" s="75" t="s">
        <v>331</v>
      </c>
      <c r="J251" s="76"/>
      <c r="K251" s="77"/>
    </row>
    <row r="252" spans="1:11" ht="12.75">
      <c r="A252" s="23">
        <v>8</v>
      </c>
      <c r="B252" s="22" t="s">
        <v>76</v>
      </c>
      <c r="C252" s="71" t="s">
        <v>99</v>
      </c>
      <c r="D252" s="72"/>
      <c r="E252" s="73"/>
      <c r="F252" s="74"/>
      <c r="G252" s="72"/>
      <c r="H252" s="73"/>
      <c r="I252" s="75" t="s">
        <v>331</v>
      </c>
      <c r="J252" s="76"/>
      <c r="K252" s="77"/>
    </row>
    <row r="253" spans="1:11" ht="12.75">
      <c r="A253" s="23">
        <v>9</v>
      </c>
      <c r="B253" s="22" t="s">
        <v>320</v>
      </c>
      <c r="C253" s="71" t="s">
        <v>99</v>
      </c>
      <c r="D253" s="72"/>
      <c r="E253" s="73"/>
      <c r="F253" s="74"/>
      <c r="G253" s="72"/>
      <c r="H253" s="73"/>
      <c r="I253" s="75" t="s">
        <v>331</v>
      </c>
      <c r="J253" s="76"/>
      <c r="K253" s="77"/>
    </row>
    <row r="254" spans="1:11" ht="60.75" customHeight="1">
      <c r="A254" s="23">
        <v>10</v>
      </c>
      <c r="B254" s="22" t="s">
        <v>189</v>
      </c>
      <c r="C254" s="71" t="s">
        <v>99</v>
      </c>
      <c r="D254" s="72"/>
      <c r="E254" s="73"/>
      <c r="F254" s="74"/>
      <c r="G254" s="72"/>
      <c r="H254" s="73"/>
      <c r="I254" s="68" t="s">
        <v>336</v>
      </c>
      <c r="J254" s="84"/>
      <c r="K254" s="85"/>
    </row>
    <row r="255" spans="1:11" ht="12.75">
      <c r="A255" s="23">
        <v>11</v>
      </c>
      <c r="B255" s="22" t="s">
        <v>400</v>
      </c>
      <c r="C255" s="71" t="s">
        <v>99</v>
      </c>
      <c r="D255" s="72"/>
      <c r="E255" s="73"/>
      <c r="F255" s="74"/>
      <c r="G255" s="72"/>
      <c r="H255" s="73"/>
      <c r="I255" s="75" t="s">
        <v>331</v>
      </c>
      <c r="J255" s="76"/>
      <c r="K255" s="77"/>
    </row>
    <row r="256" spans="1:11" ht="12.75">
      <c r="A256" s="23">
        <v>12</v>
      </c>
      <c r="B256" s="22" t="s">
        <v>190</v>
      </c>
      <c r="C256" s="71" t="s">
        <v>99</v>
      </c>
      <c r="D256" s="72"/>
      <c r="E256" s="73"/>
      <c r="F256" s="74"/>
      <c r="G256" s="72"/>
      <c r="H256" s="73"/>
      <c r="I256" s="75" t="s">
        <v>331</v>
      </c>
      <c r="J256" s="76"/>
      <c r="K256" s="77"/>
    </row>
    <row r="257" spans="1:11" ht="12.75">
      <c r="A257" s="23">
        <v>13</v>
      </c>
      <c r="B257" s="22" t="s">
        <v>401</v>
      </c>
      <c r="C257" s="71" t="s">
        <v>99</v>
      </c>
      <c r="D257" s="72"/>
      <c r="E257" s="73"/>
      <c r="F257" s="74"/>
      <c r="G257" s="72"/>
      <c r="H257" s="73"/>
      <c r="I257" s="75" t="s">
        <v>331</v>
      </c>
      <c r="J257" s="76"/>
      <c r="K257" s="77"/>
    </row>
    <row r="258" spans="1:11" ht="30.75" customHeight="1">
      <c r="A258" s="23">
        <v>14</v>
      </c>
      <c r="B258" s="22" t="s">
        <v>402</v>
      </c>
      <c r="C258" s="71" t="s">
        <v>99</v>
      </c>
      <c r="D258" s="72"/>
      <c r="E258" s="73"/>
      <c r="F258" s="74"/>
      <c r="G258" s="72"/>
      <c r="H258" s="73"/>
      <c r="I258" s="163" t="s">
        <v>459</v>
      </c>
      <c r="J258" s="76"/>
      <c r="K258" s="77"/>
    </row>
    <row r="259" spans="1:11" ht="12.75">
      <c r="A259" s="23">
        <v>15</v>
      </c>
      <c r="B259" s="22" t="s">
        <v>191</v>
      </c>
      <c r="C259" s="71" t="s">
        <v>99</v>
      </c>
      <c r="D259" s="72"/>
      <c r="E259" s="73"/>
      <c r="F259" s="74"/>
      <c r="G259" s="72"/>
      <c r="H259" s="73"/>
      <c r="I259" s="75" t="s">
        <v>331</v>
      </c>
      <c r="J259" s="76"/>
      <c r="K259" s="77"/>
    </row>
    <row r="260" spans="1:11" ht="12.75">
      <c r="A260" s="23">
        <v>16</v>
      </c>
      <c r="B260" s="22" t="s">
        <v>192</v>
      </c>
      <c r="C260" s="71" t="s">
        <v>99</v>
      </c>
      <c r="D260" s="72"/>
      <c r="E260" s="73"/>
      <c r="F260" s="74"/>
      <c r="G260" s="72"/>
      <c r="H260" s="73"/>
      <c r="I260" s="75" t="s">
        <v>331</v>
      </c>
      <c r="J260" s="76"/>
      <c r="K260" s="77"/>
    </row>
    <row r="261" spans="1:11" ht="12.75">
      <c r="A261" s="23">
        <v>17</v>
      </c>
      <c r="B261" s="22" t="s">
        <v>321</v>
      </c>
      <c r="C261" s="71" t="s">
        <v>99</v>
      </c>
      <c r="D261" s="72"/>
      <c r="E261" s="73"/>
      <c r="F261" s="74"/>
      <c r="G261" s="72"/>
      <c r="H261" s="73"/>
      <c r="I261" s="75" t="s">
        <v>331</v>
      </c>
      <c r="J261" s="76"/>
      <c r="K261" s="77"/>
    </row>
    <row r="262" spans="1:11" ht="12.75">
      <c r="A262" s="23">
        <v>18</v>
      </c>
      <c r="B262" s="22" t="s">
        <v>322</v>
      </c>
      <c r="C262" s="71" t="s">
        <v>99</v>
      </c>
      <c r="D262" s="72"/>
      <c r="E262" s="73"/>
      <c r="F262" s="74"/>
      <c r="G262" s="72"/>
      <c r="H262" s="73"/>
      <c r="I262" s="75" t="s">
        <v>331</v>
      </c>
      <c r="J262" s="76"/>
      <c r="K262" s="77"/>
    </row>
    <row r="263" spans="1:11" ht="12.75">
      <c r="A263" s="23">
        <v>19</v>
      </c>
      <c r="B263" s="22" t="s">
        <v>323</v>
      </c>
      <c r="C263" s="71" t="s">
        <v>99</v>
      </c>
      <c r="D263" s="72"/>
      <c r="E263" s="73"/>
      <c r="F263" s="74"/>
      <c r="G263" s="72"/>
      <c r="H263" s="73"/>
      <c r="I263" s="75" t="s">
        <v>331</v>
      </c>
      <c r="J263" s="76"/>
      <c r="K263" s="77"/>
    </row>
    <row r="264" spans="1:11" ht="42.75" customHeight="1">
      <c r="A264" s="23">
        <v>20</v>
      </c>
      <c r="B264" s="22" t="s">
        <v>324</v>
      </c>
      <c r="C264" s="71" t="s">
        <v>99</v>
      </c>
      <c r="D264" s="72"/>
      <c r="E264" s="73"/>
      <c r="F264" s="74"/>
      <c r="G264" s="72"/>
      <c r="H264" s="73"/>
      <c r="I264" s="68" t="s">
        <v>337</v>
      </c>
      <c r="J264" s="84"/>
      <c r="K264" s="85"/>
    </row>
    <row r="265" spans="1:11" ht="12.75">
      <c r="A265" s="23">
        <v>21</v>
      </c>
      <c r="B265" s="22" t="s">
        <v>194</v>
      </c>
      <c r="C265" s="71" t="s">
        <v>99</v>
      </c>
      <c r="D265" s="72"/>
      <c r="E265" s="73"/>
      <c r="F265" s="74"/>
      <c r="G265" s="72"/>
      <c r="H265" s="73"/>
      <c r="I265" s="75" t="s">
        <v>331</v>
      </c>
      <c r="J265" s="76"/>
      <c r="K265" s="77"/>
    </row>
    <row r="266" spans="1:11" ht="12.75">
      <c r="A266" s="23">
        <v>22</v>
      </c>
      <c r="B266" s="22" t="s">
        <v>195</v>
      </c>
      <c r="C266" s="71" t="s">
        <v>99</v>
      </c>
      <c r="D266" s="72"/>
      <c r="E266" s="73"/>
      <c r="F266" s="74"/>
      <c r="G266" s="72"/>
      <c r="H266" s="73"/>
      <c r="I266" s="75" t="s">
        <v>331</v>
      </c>
      <c r="J266" s="76"/>
      <c r="K266" s="77"/>
    </row>
    <row r="267" spans="1:11" ht="12.75">
      <c r="A267" s="23">
        <v>23</v>
      </c>
      <c r="B267" s="22" t="s">
        <v>196</v>
      </c>
      <c r="C267" s="71" t="s">
        <v>21</v>
      </c>
      <c r="D267" s="72"/>
      <c r="E267" s="73"/>
      <c r="F267" s="74"/>
      <c r="G267" s="72"/>
      <c r="H267" s="73"/>
      <c r="I267" s="75" t="s">
        <v>331</v>
      </c>
      <c r="J267" s="76"/>
      <c r="K267" s="77"/>
    </row>
    <row r="268" spans="1:11" ht="57" customHeight="1">
      <c r="A268" s="23">
        <v>24</v>
      </c>
      <c r="B268" s="22" t="s">
        <v>325</v>
      </c>
      <c r="C268" s="71" t="s">
        <v>99</v>
      </c>
      <c r="D268" s="72"/>
      <c r="E268" s="73"/>
      <c r="F268" s="74"/>
      <c r="G268" s="72"/>
      <c r="H268" s="73"/>
      <c r="I268" s="68" t="s">
        <v>338</v>
      </c>
      <c r="J268" s="84"/>
      <c r="K268" s="85"/>
    </row>
    <row r="269" spans="1:11" ht="24">
      <c r="A269" s="23">
        <v>25</v>
      </c>
      <c r="B269" s="22" t="s">
        <v>223</v>
      </c>
      <c r="C269" s="71" t="s">
        <v>21</v>
      </c>
      <c r="D269" s="72"/>
      <c r="E269" s="73"/>
      <c r="F269" s="74"/>
      <c r="G269" s="72"/>
      <c r="H269" s="73"/>
      <c r="I269" s="75" t="s">
        <v>331</v>
      </c>
      <c r="J269" s="76"/>
      <c r="K269" s="77"/>
    </row>
    <row r="270" spans="1:11" ht="45.75">
      <c r="A270" s="23">
        <v>26</v>
      </c>
      <c r="B270" s="22" t="s">
        <v>451</v>
      </c>
      <c r="C270" s="71" t="s">
        <v>99</v>
      </c>
      <c r="D270" s="72"/>
      <c r="E270" s="73"/>
      <c r="F270" s="74"/>
      <c r="G270" s="72"/>
      <c r="H270" s="73"/>
      <c r="I270" s="75" t="s">
        <v>331</v>
      </c>
      <c r="J270" s="76"/>
      <c r="K270" s="77"/>
    </row>
    <row r="271" spans="1:11" ht="12.75">
      <c r="A271" s="23">
        <v>27</v>
      </c>
      <c r="B271" s="22" t="s">
        <v>326</v>
      </c>
      <c r="C271" s="71" t="s">
        <v>99</v>
      </c>
      <c r="D271" s="72"/>
      <c r="E271" s="73"/>
      <c r="F271" s="74"/>
      <c r="G271" s="72"/>
      <c r="H271" s="73"/>
      <c r="I271" s="75" t="s">
        <v>331</v>
      </c>
      <c r="J271" s="76"/>
      <c r="K271" s="77"/>
    </row>
    <row r="272" spans="1:11" ht="12.75">
      <c r="A272" s="23">
        <v>28</v>
      </c>
      <c r="B272" s="22" t="s">
        <v>197</v>
      </c>
      <c r="C272" s="71" t="s">
        <v>21</v>
      </c>
      <c r="D272" s="72"/>
      <c r="E272" s="73"/>
      <c r="F272" s="74"/>
      <c r="G272" s="72"/>
      <c r="H272" s="73"/>
      <c r="I272" s="75" t="s">
        <v>331</v>
      </c>
      <c r="J272" s="76"/>
      <c r="K272" s="77"/>
    </row>
    <row r="273" spans="1:11" ht="12.75">
      <c r="A273" s="23">
        <v>29</v>
      </c>
      <c r="B273" s="22" t="s">
        <v>198</v>
      </c>
      <c r="C273" s="71" t="s">
        <v>21</v>
      </c>
      <c r="D273" s="72"/>
      <c r="E273" s="73"/>
      <c r="F273" s="74"/>
      <c r="G273" s="72"/>
      <c r="H273" s="73"/>
      <c r="I273" s="75" t="s">
        <v>331</v>
      </c>
      <c r="J273" s="76"/>
      <c r="K273" s="77"/>
    </row>
    <row r="274" spans="1:11" ht="12.75">
      <c r="A274" s="23">
        <v>30</v>
      </c>
      <c r="B274" s="22" t="s">
        <v>199</v>
      </c>
      <c r="C274" s="71" t="s">
        <v>21</v>
      </c>
      <c r="D274" s="72"/>
      <c r="E274" s="73"/>
      <c r="F274" s="74"/>
      <c r="G274" s="72"/>
      <c r="H274" s="73"/>
      <c r="I274" s="75" t="s">
        <v>331</v>
      </c>
      <c r="J274" s="76"/>
      <c r="K274" s="77"/>
    </row>
    <row r="275" spans="1:11" ht="12.75">
      <c r="A275" s="23">
        <v>31</v>
      </c>
      <c r="B275" s="22" t="s">
        <v>200</v>
      </c>
      <c r="C275" s="71" t="s">
        <v>21</v>
      </c>
      <c r="D275" s="72"/>
      <c r="E275" s="73"/>
      <c r="F275" s="74"/>
      <c r="G275" s="72"/>
      <c r="H275" s="73"/>
      <c r="I275" s="75" t="s">
        <v>331</v>
      </c>
      <c r="J275" s="76"/>
      <c r="K275" s="77"/>
    </row>
    <row r="276" spans="1:11" ht="12.75">
      <c r="A276" s="23">
        <v>32</v>
      </c>
      <c r="B276" s="22" t="s">
        <v>201</v>
      </c>
      <c r="C276" s="71" t="s">
        <v>21</v>
      </c>
      <c r="D276" s="72"/>
      <c r="E276" s="73"/>
      <c r="F276" s="74"/>
      <c r="G276" s="72"/>
      <c r="H276" s="73"/>
      <c r="I276" s="75" t="s">
        <v>331</v>
      </c>
      <c r="J276" s="76"/>
      <c r="K276" s="77"/>
    </row>
    <row r="277" spans="1:11" ht="12.75">
      <c r="A277" s="23">
        <v>33</v>
      </c>
      <c r="B277" s="22" t="s">
        <v>202</v>
      </c>
      <c r="C277" s="71" t="s">
        <v>99</v>
      </c>
      <c r="D277" s="72"/>
      <c r="E277" s="73"/>
      <c r="F277" s="74"/>
      <c r="G277" s="72"/>
      <c r="H277" s="73"/>
      <c r="I277" s="75" t="s">
        <v>331</v>
      </c>
      <c r="J277" s="76"/>
      <c r="K277" s="77"/>
    </row>
    <row r="278" spans="1:11" ht="12.75">
      <c r="A278" s="23">
        <v>34</v>
      </c>
      <c r="B278" s="22" t="s">
        <v>203</v>
      </c>
      <c r="C278" s="71" t="s">
        <v>99</v>
      </c>
      <c r="D278" s="72"/>
      <c r="E278" s="73"/>
      <c r="F278" s="74"/>
      <c r="G278" s="72"/>
      <c r="H278" s="73"/>
      <c r="I278" s="75" t="s">
        <v>331</v>
      </c>
      <c r="J278" s="76"/>
      <c r="K278" s="77"/>
    </row>
    <row r="279" spans="1:11" ht="12.75">
      <c r="A279" s="23">
        <v>35</v>
      </c>
      <c r="B279" s="22" t="s">
        <v>204</v>
      </c>
      <c r="C279" s="71" t="s">
        <v>99</v>
      </c>
      <c r="D279" s="72"/>
      <c r="E279" s="73"/>
      <c r="F279" s="74"/>
      <c r="G279" s="72"/>
      <c r="H279" s="73"/>
      <c r="I279" s="75" t="s">
        <v>331</v>
      </c>
      <c r="J279" s="76"/>
      <c r="K279" s="77"/>
    </row>
    <row r="280" spans="1:11" ht="27.75" customHeight="1">
      <c r="A280" s="23">
        <v>36</v>
      </c>
      <c r="B280" s="22" t="s">
        <v>356</v>
      </c>
      <c r="C280" s="71" t="s">
        <v>99</v>
      </c>
      <c r="D280" s="72"/>
      <c r="E280" s="73"/>
      <c r="F280" s="74"/>
      <c r="G280" s="72"/>
      <c r="H280" s="73"/>
      <c r="I280" s="68" t="s">
        <v>375</v>
      </c>
      <c r="J280" s="84"/>
      <c r="K280" s="85"/>
    </row>
    <row r="281" spans="1:11" ht="27.75" customHeight="1">
      <c r="A281" s="23">
        <v>37</v>
      </c>
      <c r="B281" s="22" t="s">
        <v>327</v>
      </c>
      <c r="C281" s="71" t="s">
        <v>99</v>
      </c>
      <c r="D281" s="72"/>
      <c r="E281" s="73"/>
      <c r="F281" s="74"/>
      <c r="G281" s="72"/>
      <c r="H281" s="73"/>
      <c r="I281" s="68" t="s">
        <v>376</v>
      </c>
      <c r="J281" s="84"/>
      <c r="K281" s="85"/>
    </row>
    <row r="282" spans="1:11" ht="12.75">
      <c r="A282" s="23">
        <v>38</v>
      </c>
      <c r="B282" s="22" t="s">
        <v>328</v>
      </c>
      <c r="C282" s="71" t="s">
        <v>99</v>
      </c>
      <c r="D282" s="72"/>
      <c r="E282" s="73"/>
      <c r="F282" s="74"/>
      <c r="G282" s="72"/>
      <c r="H282" s="73"/>
      <c r="I282" s="75" t="s">
        <v>331</v>
      </c>
      <c r="J282" s="76"/>
      <c r="K282" s="77"/>
    </row>
    <row r="283" spans="1:11" ht="12.75">
      <c r="A283" s="23">
        <v>39</v>
      </c>
      <c r="B283" s="22" t="s">
        <v>205</v>
      </c>
      <c r="C283" s="71" t="s">
        <v>99</v>
      </c>
      <c r="D283" s="72"/>
      <c r="E283" s="73"/>
      <c r="F283" s="74"/>
      <c r="G283" s="72"/>
      <c r="H283" s="73"/>
      <c r="I283" s="75" t="s">
        <v>331</v>
      </c>
      <c r="J283" s="76"/>
      <c r="K283" s="77"/>
    </row>
    <row r="284" spans="1:11" ht="12.75">
      <c r="A284" s="23">
        <v>40</v>
      </c>
      <c r="B284" s="22" t="s">
        <v>329</v>
      </c>
      <c r="C284" s="71" t="s">
        <v>99</v>
      </c>
      <c r="D284" s="72"/>
      <c r="E284" s="73"/>
      <c r="F284" s="74"/>
      <c r="G284" s="72"/>
      <c r="H284" s="73"/>
      <c r="I284" s="75" t="s">
        <v>331</v>
      </c>
      <c r="J284" s="76"/>
      <c r="K284" s="77"/>
    </row>
    <row r="285" spans="1:11" ht="48.75" customHeight="1">
      <c r="A285" s="23">
        <v>41</v>
      </c>
      <c r="B285" s="22" t="s">
        <v>447</v>
      </c>
      <c r="C285" s="71" t="s">
        <v>20</v>
      </c>
      <c r="D285" s="72"/>
      <c r="E285" s="73"/>
      <c r="F285" s="74"/>
      <c r="G285" s="72"/>
      <c r="H285" s="73"/>
      <c r="I285" s="179" t="s">
        <v>458</v>
      </c>
      <c r="J285" s="76"/>
      <c r="K285" s="77"/>
    </row>
    <row r="286" spans="1:11" ht="12.75">
      <c r="A286" s="23">
        <v>42</v>
      </c>
      <c r="B286" s="22" t="s">
        <v>206</v>
      </c>
      <c r="C286" s="71" t="s">
        <v>21</v>
      </c>
      <c r="D286" s="72"/>
      <c r="E286" s="73"/>
      <c r="F286" s="74"/>
      <c r="G286" s="72"/>
      <c r="H286" s="73"/>
      <c r="I286" s="75" t="s">
        <v>331</v>
      </c>
      <c r="J286" s="76"/>
      <c r="K286" s="77"/>
    </row>
    <row r="287" spans="1:11" ht="12.75">
      <c r="A287" s="23">
        <v>43</v>
      </c>
      <c r="B287" s="22" t="s">
        <v>207</v>
      </c>
      <c r="C287" s="71" t="s">
        <v>99</v>
      </c>
      <c r="D287" s="72"/>
      <c r="E287" s="73"/>
      <c r="F287" s="74"/>
      <c r="G287" s="72"/>
      <c r="H287" s="73"/>
      <c r="I287" s="75" t="s">
        <v>331</v>
      </c>
      <c r="J287" s="76"/>
      <c r="K287" s="77"/>
    </row>
    <row r="288" spans="1:11" ht="12.75">
      <c r="A288" s="23">
        <v>44</v>
      </c>
      <c r="B288" s="22" t="s">
        <v>448</v>
      </c>
      <c r="C288" s="71" t="s">
        <v>99</v>
      </c>
      <c r="D288" s="72"/>
      <c r="E288" s="73"/>
      <c r="F288" s="74"/>
      <c r="G288" s="72"/>
      <c r="H288" s="73"/>
      <c r="I288" s="75" t="s">
        <v>331</v>
      </c>
      <c r="J288" s="76"/>
      <c r="K288" s="77"/>
    </row>
    <row r="289" spans="1:11" ht="12.75">
      <c r="A289" s="23">
        <v>45</v>
      </c>
      <c r="B289" s="22" t="s">
        <v>208</v>
      </c>
      <c r="C289" s="71" t="s">
        <v>99</v>
      </c>
      <c r="D289" s="72"/>
      <c r="E289" s="73"/>
      <c r="F289" s="74"/>
      <c r="G289" s="72"/>
      <c r="H289" s="73"/>
      <c r="I289" s="75" t="s">
        <v>331</v>
      </c>
      <c r="J289" s="76"/>
      <c r="K289" s="77"/>
    </row>
    <row r="290" spans="1:11" ht="24">
      <c r="A290" s="23">
        <v>46</v>
      </c>
      <c r="B290" s="22" t="s">
        <v>209</v>
      </c>
      <c r="C290" s="71" t="s">
        <v>21</v>
      </c>
      <c r="D290" s="72"/>
      <c r="E290" s="73"/>
      <c r="F290" s="74"/>
      <c r="G290" s="72"/>
      <c r="H290" s="73"/>
      <c r="I290" s="75" t="s">
        <v>331</v>
      </c>
      <c r="J290" s="76"/>
      <c r="K290" s="77"/>
    </row>
    <row r="291" spans="1:11" ht="12.75">
      <c r="A291" s="23">
        <v>47</v>
      </c>
      <c r="B291" s="22" t="s">
        <v>210</v>
      </c>
      <c r="C291" s="71" t="s">
        <v>21</v>
      </c>
      <c r="D291" s="72"/>
      <c r="E291" s="73"/>
      <c r="F291" s="74"/>
      <c r="G291" s="72"/>
      <c r="H291" s="73"/>
      <c r="I291" s="75" t="s">
        <v>331</v>
      </c>
      <c r="J291" s="76"/>
      <c r="K291" s="77"/>
    </row>
    <row r="292" spans="1:11" ht="24">
      <c r="A292" s="23">
        <v>48</v>
      </c>
      <c r="B292" s="22" t="s">
        <v>211</v>
      </c>
      <c r="C292" s="71" t="s">
        <v>99</v>
      </c>
      <c r="D292" s="72"/>
      <c r="E292" s="73"/>
      <c r="F292" s="74"/>
      <c r="G292" s="72"/>
      <c r="H292" s="73"/>
      <c r="I292" s="75" t="s">
        <v>331</v>
      </c>
      <c r="J292" s="76"/>
      <c r="K292" s="77"/>
    </row>
    <row r="293" spans="1:11" ht="12.75">
      <c r="A293" s="23">
        <v>49</v>
      </c>
      <c r="B293" s="22" t="s">
        <v>212</v>
      </c>
      <c r="C293" s="71" t="s">
        <v>21</v>
      </c>
      <c r="D293" s="72"/>
      <c r="E293" s="73"/>
      <c r="F293" s="74"/>
      <c r="G293" s="72"/>
      <c r="H293" s="73"/>
      <c r="I293" s="75" t="s">
        <v>331</v>
      </c>
      <c r="J293" s="76"/>
      <c r="K293" s="77"/>
    </row>
    <row r="294" spans="1:11" ht="24">
      <c r="A294" s="23">
        <v>50</v>
      </c>
      <c r="B294" s="22" t="s">
        <v>213</v>
      </c>
      <c r="C294" s="71" t="s">
        <v>21</v>
      </c>
      <c r="D294" s="72"/>
      <c r="E294" s="73"/>
      <c r="F294" s="74"/>
      <c r="G294" s="72"/>
      <c r="H294" s="73"/>
      <c r="I294" s="75" t="s">
        <v>331</v>
      </c>
      <c r="J294" s="76"/>
      <c r="K294" s="77"/>
    </row>
    <row r="295" spans="1:11" ht="12.75">
      <c r="A295" s="23">
        <v>51</v>
      </c>
      <c r="B295" s="22" t="s">
        <v>214</v>
      </c>
      <c r="C295" s="71" t="s">
        <v>21</v>
      </c>
      <c r="D295" s="72"/>
      <c r="E295" s="73"/>
      <c r="F295" s="74"/>
      <c r="G295" s="72"/>
      <c r="H295" s="73"/>
      <c r="I295" s="75" t="s">
        <v>331</v>
      </c>
      <c r="J295" s="76"/>
      <c r="K295" s="77"/>
    </row>
    <row r="296" spans="1:11" ht="12.75">
      <c r="A296" s="23">
        <v>52</v>
      </c>
      <c r="B296" s="22" t="s">
        <v>215</v>
      </c>
      <c r="C296" s="71" t="s">
        <v>21</v>
      </c>
      <c r="D296" s="72"/>
      <c r="E296" s="73"/>
      <c r="F296" s="74"/>
      <c r="G296" s="72"/>
      <c r="H296" s="73"/>
      <c r="I296" s="75" t="s">
        <v>331</v>
      </c>
      <c r="J296" s="76"/>
      <c r="K296" s="77"/>
    </row>
    <row r="297" spans="1:11" ht="12.75">
      <c r="A297" s="23">
        <v>53</v>
      </c>
      <c r="B297" s="22" t="s">
        <v>216</v>
      </c>
      <c r="C297" s="71" t="s">
        <v>21</v>
      </c>
      <c r="D297" s="72"/>
      <c r="E297" s="73"/>
      <c r="F297" s="74"/>
      <c r="G297" s="72"/>
      <c r="H297" s="73"/>
      <c r="I297" s="75" t="s">
        <v>331</v>
      </c>
      <c r="J297" s="76"/>
      <c r="K297" s="77"/>
    </row>
    <row r="298" spans="1:11" ht="24">
      <c r="A298" s="23">
        <v>54</v>
      </c>
      <c r="B298" s="22" t="s">
        <v>217</v>
      </c>
      <c r="C298" s="71" t="s">
        <v>21</v>
      </c>
      <c r="D298" s="72"/>
      <c r="E298" s="73"/>
      <c r="F298" s="74"/>
      <c r="G298" s="72"/>
      <c r="H298" s="73"/>
      <c r="I298" s="75" t="s">
        <v>331</v>
      </c>
      <c r="J298" s="76"/>
      <c r="K298" s="77"/>
    </row>
    <row r="299" spans="1:11" ht="12.75">
      <c r="A299" s="23">
        <v>55</v>
      </c>
      <c r="B299" s="22" t="s">
        <v>377</v>
      </c>
      <c r="C299" s="71" t="s">
        <v>378</v>
      </c>
      <c r="D299" s="72"/>
      <c r="E299" s="73"/>
      <c r="F299" s="74"/>
      <c r="G299" s="72"/>
      <c r="H299" s="73"/>
      <c r="I299" s="75" t="s">
        <v>331</v>
      </c>
      <c r="J299" s="76"/>
      <c r="K299" s="77"/>
    </row>
    <row r="300" spans="1:11" ht="12.75">
      <c r="A300" s="23">
        <v>56</v>
      </c>
      <c r="B300" s="22" t="s">
        <v>218</v>
      </c>
      <c r="C300" s="71" t="s">
        <v>99</v>
      </c>
      <c r="D300" s="72"/>
      <c r="E300" s="73"/>
      <c r="F300" s="74"/>
      <c r="G300" s="72"/>
      <c r="H300" s="73"/>
      <c r="I300" s="75" t="s">
        <v>331</v>
      </c>
      <c r="J300" s="76"/>
      <c r="K300" s="77"/>
    </row>
    <row r="301" spans="1:11" ht="12.75">
      <c r="A301" s="23">
        <v>57</v>
      </c>
      <c r="B301" s="22" t="s">
        <v>357</v>
      </c>
      <c r="C301" s="71" t="s">
        <v>21</v>
      </c>
      <c r="D301" s="72"/>
      <c r="E301" s="73"/>
      <c r="F301" s="74"/>
      <c r="G301" s="72"/>
      <c r="H301" s="73"/>
      <c r="I301" s="75" t="s">
        <v>331</v>
      </c>
      <c r="J301" s="76"/>
      <c r="K301" s="77"/>
    </row>
    <row r="302" spans="1:11" ht="24">
      <c r="A302" s="23">
        <v>58</v>
      </c>
      <c r="B302" s="22" t="s">
        <v>353</v>
      </c>
      <c r="C302" s="71" t="s">
        <v>21</v>
      </c>
      <c r="D302" s="72"/>
      <c r="E302" s="73"/>
      <c r="F302" s="74"/>
      <c r="G302" s="72"/>
      <c r="H302" s="73"/>
      <c r="I302" s="75" t="s">
        <v>331</v>
      </c>
      <c r="J302" s="76"/>
      <c r="K302" s="77"/>
    </row>
    <row r="303" spans="1:11" ht="24" customHeight="1">
      <c r="A303" s="23">
        <v>59</v>
      </c>
      <c r="B303" s="22" t="s">
        <v>449</v>
      </c>
      <c r="C303" s="71" t="s">
        <v>450</v>
      </c>
      <c r="D303" s="72"/>
      <c r="E303" s="73"/>
      <c r="F303" s="74"/>
      <c r="G303" s="72"/>
      <c r="H303" s="73"/>
      <c r="I303" s="75" t="s">
        <v>331</v>
      </c>
      <c r="J303" s="76"/>
      <c r="K303" s="77"/>
    </row>
    <row r="304" spans="1:11" ht="24" customHeight="1">
      <c r="A304" s="164">
        <v>60</v>
      </c>
      <c r="B304" s="165" t="s">
        <v>452</v>
      </c>
      <c r="C304" s="68" t="s">
        <v>20</v>
      </c>
      <c r="D304" s="166"/>
      <c r="E304" s="167"/>
      <c r="F304" s="168"/>
      <c r="G304" s="166"/>
      <c r="H304" s="167"/>
      <c r="I304" s="169" t="s">
        <v>331</v>
      </c>
      <c r="J304" s="84"/>
      <c r="K304" s="85"/>
    </row>
    <row r="305" spans="1:11" ht="12.75">
      <c r="A305" s="81" t="s">
        <v>219</v>
      </c>
      <c r="B305" s="82"/>
      <c r="C305" s="82"/>
      <c r="D305" s="82"/>
      <c r="E305" s="82"/>
      <c r="F305" s="82"/>
      <c r="G305" s="82"/>
      <c r="H305" s="82"/>
      <c r="I305" s="82"/>
      <c r="J305" s="82"/>
      <c r="K305" s="83"/>
    </row>
    <row r="306" spans="1:11" ht="12.75">
      <c r="A306" s="23">
        <v>1</v>
      </c>
      <c r="B306" s="22" t="s">
        <v>220</v>
      </c>
      <c r="C306" s="71" t="s">
        <v>21</v>
      </c>
      <c r="D306" s="72"/>
      <c r="E306" s="73"/>
      <c r="F306" s="74"/>
      <c r="G306" s="72"/>
      <c r="H306" s="73"/>
      <c r="I306" s="75" t="s">
        <v>331</v>
      </c>
      <c r="J306" s="76"/>
      <c r="K306" s="77"/>
    </row>
    <row r="307" spans="1:11" ht="24">
      <c r="A307" s="23">
        <v>2</v>
      </c>
      <c r="B307" s="22" t="s">
        <v>221</v>
      </c>
      <c r="C307" s="71" t="s">
        <v>21</v>
      </c>
      <c r="D307" s="72"/>
      <c r="E307" s="73"/>
      <c r="F307" s="74"/>
      <c r="G307" s="72"/>
      <c r="H307" s="73"/>
      <c r="I307" s="75" t="s">
        <v>331</v>
      </c>
      <c r="J307" s="76"/>
      <c r="K307" s="77"/>
    </row>
    <row r="308" spans="1:11" ht="12.75">
      <c r="A308" s="23">
        <v>3</v>
      </c>
      <c r="B308" s="22" t="s">
        <v>103</v>
      </c>
      <c r="C308" s="71" t="s">
        <v>21</v>
      </c>
      <c r="D308" s="72"/>
      <c r="E308" s="73"/>
      <c r="F308" s="74"/>
      <c r="G308" s="72"/>
      <c r="H308" s="73"/>
      <c r="I308" s="75" t="s">
        <v>331</v>
      </c>
      <c r="J308" s="76"/>
      <c r="K308" s="77"/>
    </row>
    <row r="309" spans="1:11" ht="24">
      <c r="A309" s="23">
        <v>4</v>
      </c>
      <c r="B309" s="22" t="s">
        <v>222</v>
      </c>
      <c r="C309" s="71" t="s">
        <v>99</v>
      </c>
      <c r="D309" s="72"/>
      <c r="E309" s="73"/>
      <c r="F309" s="74"/>
      <c r="G309" s="72"/>
      <c r="H309" s="73"/>
      <c r="I309" s="75" t="s">
        <v>331</v>
      </c>
      <c r="J309" s="76"/>
      <c r="K309" s="77"/>
    </row>
    <row r="310" spans="1:11" ht="177" customHeight="1">
      <c r="A310" s="23">
        <v>5</v>
      </c>
      <c r="B310" s="22" t="s">
        <v>379</v>
      </c>
      <c r="C310" s="71" t="s">
        <v>224</v>
      </c>
      <c r="D310" s="72"/>
      <c r="E310" s="73"/>
      <c r="F310" s="74"/>
      <c r="G310" s="72"/>
      <c r="H310" s="73"/>
      <c r="I310" s="75" t="s">
        <v>331</v>
      </c>
      <c r="J310" s="76"/>
      <c r="K310" s="77"/>
    </row>
    <row r="311" spans="1:11" ht="59.25" customHeight="1" thickBot="1">
      <c r="A311" s="28">
        <v>6</v>
      </c>
      <c r="B311" s="29" t="s">
        <v>410</v>
      </c>
      <c r="C311" s="71" t="s">
        <v>99</v>
      </c>
      <c r="D311" s="72"/>
      <c r="E311" s="73"/>
      <c r="F311" s="74"/>
      <c r="G311" s="72"/>
      <c r="H311" s="73"/>
      <c r="I311" s="75" t="s">
        <v>331</v>
      </c>
      <c r="J311" s="76"/>
      <c r="K311" s="77"/>
    </row>
    <row r="312" spans="1:11" ht="13.5" thickBot="1">
      <c r="A312" s="62" t="s">
        <v>403</v>
      </c>
      <c r="B312" s="63"/>
      <c r="C312" s="63"/>
      <c r="D312" s="63"/>
      <c r="E312" s="63"/>
      <c r="F312" s="64"/>
      <c r="G312" s="24">
        <f>G234</f>
        <v>0</v>
      </c>
      <c r="H312" s="25" t="s">
        <v>12</v>
      </c>
      <c r="I312" s="24">
        <f>I234</f>
        <v>0</v>
      </c>
      <c r="J312" s="65"/>
      <c r="K312" s="66"/>
    </row>
    <row r="313" spans="1:11" ht="12.75">
      <c r="A313" s="39"/>
      <c r="B313" s="40"/>
      <c r="C313" s="39"/>
      <c r="D313" s="39"/>
      <c r="E313" s="39"/>
      <c r="F313" s="39"/>
      <c r="G313" s="39"/>
      <c r="H313" s="39"/>
      <c r="I313" s="39"/>
      <c r="J313" s="39"/>
      <c r="K313" s="39"/>
    </row>
    <row r="316" spans="3:8" ht="12.75">
      <c r="C316" s="80" t="s">
        <v>23</v>
      </c>
      <c r="D316" s="80"/>
      <c r="E316" s="80"/>
      <c r="F316" s="80"/>
      <c r="G316" s="80"/>
      <c r="H316" s="80"/>
    </row>
    <row r="317" spans="3:8" ht="12.75">
      <c r="C317" s="80"/>
      <c r="D317" s="80"/>
      <c r="E317" s="80"/>
      <c r="F317" s="80"/>
      <c r="G317" s="80"/>
      <c r="H317" s="80"/>
    </row>
    <row r="318" spans="3:8" ht="12.75">
      <c r="C318" s="80"/>
      <c r="D318" s="80"/>
      <c r="E318" s="80"/>
      <c r="F318" s="80"/>
      <c r="G318" s="80"/>
      <c r="H318" s="80"/>
    </row>
  </sheetData>
  <sheetProtection selectLockedCells="1" selectUnlockedCells="1"/>
  <mergeCells count="829">
    <mergeCell ref="C113:E113"/>
    <mergeCell ref="F113:H113"/>
    <mergeCell ref="I113:K113"/>
    <mergeCell ref="A231:K231"/>
    <mergeCell ref="C114:E114"/>
    <mergeCell ref="F114:H114"/>
    <mergeCell ref="I114:K114"/>
    <mergeCell ref="C115:E115"/>
    <mergeCell ref="F115:H115"/>
    <mergeCell ref="I115:K115"/>
    <mergeCell ref="C111:E111"/>
    <mergeCell ref="F111:H111"/>
    <mergeCell ref="I111:K111"/>
    <mergeCell ref="C112:E112"/>
    <mergeCell ref="F112:H112"/>
    <mergeCell ref="I112:K112"/>
    <mergeCell ref="C107:E107"/>
    <mergeCell ref="F107:H107"/>
    <mergeCell ref="I107:K107"/>
    <mergeCell ref="I109:K109"/>
    <mergeCell ref="C110:E110"/>
    <mergeCell ref="F110:H110"/>
    <mergeCell ref="I110:K110"/>
    <mergeCell ref="C106:E106"/>
    <mergeCell ref="F106:H106"/>
    <mergeCell ref="I106:K106"/>
    <mergeCell ref="F104:H104"/>
    <mergeCell ref="I104:K104"/>
    <mergeCell ref="C105:E105"/>
    <mergeCell ref="C103:E103"/>
    <mergeCell ref="F103:H103"/>
    <mergeCell ref="I103:K103"/>
    <mergeCell ref="A102:K102"/>
    <mergeCell ref="F105:H105"/>
    <mergeCell ref="I105:K105"/>
    <mergeCell ref="C99:E99"/>
    <mergeCell ref="F99:H99"/>
    <mergeCell ref="I99:K99"/>
    <mergeCell ref="C101:E101"/>
    <mergeCell ref="F101:H101"/>
    <mergeCell ref="I101:K101"/>
    <mergeCell ref="C95:E95"/>
    <mergeCell ref="F95:H95"/>
    <mergeCell ref="I95:K95"/>
    <mergeCell ref="F96:H96"/>
    <mergeCell ref="I96:K96"/>
    <mergeCell ref="C97:E97"/>
    <mergeCell ref="F97:H97"/>
    <mergeCell ref="I97:K97"/>
    <mergeCell ref="C93:E93"/>
    <mergeCell ref="F93:H93"/>
    <mergeCell ref="I93:K93"/>
    <mergeCell ref="C94:E94"/>
    <mergeCell ref="F94:H94"/>
    <mergeCell ref="I94:K94"/>
    <mergeCell ref="C91:E91"/>
    <mergeCell ref="F91:H91"/>
    <mergeCell ref="I91:K91"/>
    <mergeCell ref="C92:E92"/>
    <mergeCell ref="F92:H92"/>
    <mergeCell ref="I92:K92"/>
    <mergeCell ref="C89:E89"/>
    <mergeCell ref="F89:H89"/>
    <mergeCell ref="I89:K89"/>
    <mergeCell ref="C90:E90"/>
    <mergeCell ref="F90:H90"/>
    <mergeCell ref="I90:K90"/>
    <mergeCell ref="C85:E85"/>
    <mergeCell ref="F85:H85"/>
    <mergeCell ref="I85:K85"/>
    <mergeCell ref="C88:E88"/>
    <mergeCell ref="F88:H88"/>
    <mergeCell ref="I88:K88"/>
    <mergeCell ref="C83:E83"/>
    <mergeCell ref="F83:H83"/>
    <mergeCell ref="I83:K83"/>
    <mergeCell ref="C84:E84"/>
    <mergeCell ref="F84:H84"/>
    <mergeCell ref="I84:K84"/>
    <mergeCell ref="C81:E81"/>
    <mergeCell ref="F81:H81"/>
    <mergeCell ref="I81:K81"/>
    <mergeCell ref="C82:E82"/>
    <mergeCell ref="F82:H82"/>
    <mergeCell ref="I82:K82"/>
    <mergeCell ref="C79:E79"/>
    <mergeCell ref="F79:H79"/>
    <mergeCell ref="I79:K79"/>
    <mergeCell ref="C80:E80"/>
    <mergeCell ref="F80:H80"/>
    <mergeCell ref="I80:K80"/>
    <mergeCell ref="C77:E77"/>
    <mergeCell ref="F77:H77"/>
    <mergeCell ref="I77:K77"/>
    <mergeCell ref="C78:E78"/>
    <mergeCell ref="F78:H78"/>
    <mergeCell ref="I78:K78"/>
    <mergeCell ref="C75:E75"/>
    <mergeCell ref="F75:H75"/>
    <mergeCell ref="I75:K75"/>
    <mergeCell ref="C76:E76"/>
    <mergeCell ref="F76:H76"/>
    <mergeCell ref="I76:K76"/>
    <mergeCell ref="C73:E73"/>
    <mergeCell ref="F73:H73"/>
    <mergeCell ref="I73:K73"/>
    <mergeCell ref="C74:E74"/>
    <mergeCell ref="F74:H74"/>
    <mergeCell ref="I74:K74"/>
    <mergeCell ref="C70:E70"/>
    <mergeCell ref="F70:H70"/>
    <mergeCell ref="I70:K70"/>
    <mergeCell ref="C71:E71"/>
    <mergeCell ref="F71:H71"/>
    <mergeCell ref="I71:K71"/>
    <mergeCell ref="C68:E68"/>
    <mergeCell ref="F68:H68"/>
    <mergeCell ref="I68:K68"/>
    <mergeCell ref="C69:E69"/>
    <mergeCell ref="F69:H69"/>
    <mergeCell ref="I69:K69"/>
    <mergeCell ref="C66:E66"/>
    <mergeCell ref="F66:H66"/>
    <mergeCell ref="I66:K66"/>
    <mergeCell ref="C67:E67"/>
    <mergeCell ref="F67:H67"/>
    <mergeCell ref="I67:K67"/>
    <mergeCell ref="C64:E64"/>
    <mergeCell ref="F64:H64"/>
    <mergeCell ref="I64:K64"/>
    <mergeCell ref="C65:E65"/>
    <mergeCell ref="F65:H65"/>
    <mergeCell ref="I65:K65"/>
    <mergeCell ref="C62:E62"/>
    <mergeCell ref="F62:H62"/>
    <mergeCell ref="I62:K62"/>
    <mergeCell ref="C63:E63"/>
    <mergeCell ref="F63:H63"/>
    <mergeCell ref="I63:K63"/>
    <mergeCell ref="C59:E59"/>
    <mergeCell ref="F59:H59"/>
    <mergeCell ref="C60:E60"/>
    <mergeCell ref="F60:H60"/>
    <mergeCell ref="I60:K60"/>
    <mergeCell ref="C61:E61"/>
    <mergeCell ref="F61:H61"/>
    <mergeCell ref="I61:K61"/>
    <mergeCell ref="C57:E57"/>
    <mergeCell ref="F57:H57"/>
    <mergeCell ref="I57:K57"/>
    <mergeCell ref="C58:E58"/>
    <mergeCell ref="F58:H58"/>
    <mergeCell ref="I58:K58"/>
    <mergeCell ref="C54:E54"/>
    <mergeCell ref="F54:H54"/>
    <mergeCell ref="I54:K54"/>
    <mergeCell ref="C55:E55"/>
    <mergeCell ref="F55:H55"/>
    <mergeCell ref="I55:K55"/>
    <mergeCell ref="C52:E52"/>
    <mergeCell ref="F52:H52"/>
    <mergeCell ref="I52:K52"/>
    <mergeCell ref="C53:E53"/>
    <mergeCell ref="F53:H53"/>
    <mergeCell ref="I53:K53"/>
    <mergeCell ref="C50:E50"/>
    <mergeCell ref="F50:H50"/>
    <mergeCell ref="I50:K50"/>
    <mergeCell ref="C51:E51"/>
    <mergeCell ref="F51:H51"/>
    <mergeCell ref="I51:K51"/>
    <mergeCell ref="C48:E48"/>
    <mergeCell ref="F48:H48"/>
    <mergeCell ref="I48:K48"/>
    <mergeCell ref="C49:E49"/>
    <mergeCell ref="F49:H49"/>
    <mergeCell ref="I49:K49"/>
    <mergeCell ref="F45:H45"/>
    <mergeCell ref="I45:K45"/>
    <mergeCell ref="C46:E46"/>
    <mergeCell ref="F46:H46"/>
    <mergeCell ref="I46:K46"/>
    <mergeCell ref="C47:E47"/>
    <mergeCell ref="F47:H47"/>
    <mergeCell ref="I47:K47"/>
    <mergeCell ref="C40:E40"/>
    <mergeCell ref="F40:H40"/>
    <mergeCell ref="I40:K40"/>
    <mergeCell ref="C42:E42"/>
    <mergeCell ref="F42:H42"/>
    <mergeCell ref="I42:K42"/>
    <mergeCell ref="F41:H41"/>
    <mergeCell ref="I41:K41"/>
    <mergeCell ref="C38:E38"/>
    <mergeCell ref="F38:H38"/>
    <mergeCell ref="I38:K38"/>
    <mergeCell ref="C39:E39"/>
    <mergeCell ref="F39:H39"/>
    <mergeCell ref="I39:K39"/>
    <mergeCell ref="C36:E36"/>
    <mergeCell ref="F36:H36"/>
    <mergeCell ref="I36:K36"/>
    <mergeCell ref="C37:E37"/>
    <mergeCell ref="F37:H37"/>
    <mergeCell ref="I37:K37"/>
    <mergeCell ref="C34:E34"/>
    <mergeCell ref="F34:H34"/>
    <mergeCell ref="I34:K34"/>
    <mergeCell ref="C35:E35"/>
    <mergeCell ref="F35:H35"/>
    <mergeCell ref="I35:K35"/>
    <mergeCell ref="C32:E32"/>
    <mergeCell ref="F32:H32"/>
    <mergeCell ref="I32:K32"/>
    <mergeCell ref="C33:E33"/>
    <mergeCell ref="F33:H33"/>
    <mergeCell ref="I33:K33"/>
    <mergeCell ref="C30:E30"/>
    <mergeCell ref="F30:H30"/>
    <mergeCell ref="I30:K30"/>
    <mergeCell ref="C31:E31"/>
    <mergeCell ref="F31:H31"/>
    <mergeCell ref="I31:K31"/>
    <mergeCell ref="C28:E28"/>
    <mergeCell ref="F28:H28"/>
    <mergeCell ref="I28:K28"/>
    <mergeCell ref="C29:E29"/>
    <mergeCell ref="F29:H29"/>
    <mergeCell ref="I29:K29"/>
    <mergeCell ref="C26:E26"/>
    <mergeCell ref="F26:H26"/>
    <mergeCell ref="I26:K26"/>
    <mergeCell ref="C27:E27"/>
    <mergeCell ref="F27:H27"/>
    <mergeCell ref="I27:K27"/>
    <mergeCell ref="C24:E24"/>
    <mergeCell ref="F24:H24"/>
    <mergeCell ref="I24:K24"/>
    <mergeCell ref="C25:E25"/>
    <mergeCell ref="F25:H25"/>
    <mergeCell ref="I25:K25"/>
    <mergeCell ref="C22:E22"/>
    <mergeCell ref="F22:H22"/>
    <mergeCell ref="I22:K22"/>
    <mergeCell ref="C23:E23"/>
    <mergeCell ref="F23:H23"/>
    <mergeCell ref="I23:K23"/>
    <mergeCell ref="C20:E20"/>
    <mergeCell ref="F20:H20"/>
    <mergeCell ref="I20:K20"/>
    <mergeCell ref="C21:E21"/>
    <mergeCell ref="F21:H21"/>
    <mergeCell ref="I21:K21"/>
    <mergeCell ref="C18:E18"/>
    <mergeCell ref="F18:H18"/>
    <mergeCell ref="I18:K18"/>
    <mergeCell ref="C19:E19"/>
    <mergeCell ref="F19:H19"/>
    <mergeCell ref="I19:K19"/>
    <mergeCell ref="F15:H15"/>
    <mergeCell ref="I14:K14"/>
    <mergeCell ref="I15:K15"/>
    <mergeCell ref="C17:E17"/>
    <mergeCell ref="F17:H17"/>
    <mergeCell ref="I17:K17"/>
    <mergeCell ref="C12:E12"/>
    <mergeCell ref="F12:H12"/>
    <mergeCell ref="I12:K12"/>
    <mergeCell ref="A108:K108"/>
    <mergeCell ref="C109:E109"/>
    <mergeCell ref="F109:H109"/>
    <mergeCell ref="C104:E104"/>
    <mergeCell ref="C14:E14"/>
    <mergeCell ref="C15:E15"/>
    <mergeCell ref="F14:H14"/>
    <mergeCell ref="C100:E100"/>
    <mergeCell ref="F100:H100"/>
    <mergeCell ref="I100:K100"/>
    <mergeCell ref="C43:E43"/>
    <mergeCell ref="F43:H43"/>
    <mergeCell ref="I43:K43"/>
    <mergeCell ref="C44:E44"/>
    <mergeCell ref="F44:H44"/>
    <mergeCell ref="I44:K44"/>
    <mergeCell ref="C45:E45"/>
    <mergeCell ref="A2:K2"/>
    <mergeCell ref="A3:K3"/>
    <mergeCell ref="A6:F6"/>
    <mergeCell ref="J6:K6"/>
    <mergeCell ref="C87:E87"/>
    <mergeCell ref="F87:H87"/>
    <mergeCell ref="I87:K87"/>
    <mergeCell ref="A72:K72"/>
    <mergeCell ref="A56:K56"/>
    <mergeCell ref="C41:E41"/>
    <mergeCell ref="A7:K7"/>
    <mergeCell ref="A86:K86"/>
    <mergeCell ref="A98:K98"/>
    <mergeCell ref="C96:E96"/>
    <mergeCell ref="A13:K13"/>
    <mergeCell ref="A8:K8"/>
    <mergeCell ref="A9:K9"/>
    <mergeCell ref="A10:K10"/>
    <mergeCell ref="A11:K11"/>
    <mergeCell ref="A16:K16"/>
    <mergeCell ref="A117:K117"/>
    <mergeCell ref="A118:K118"/>
    <mergeCell ref="A121:F121"/>
    <mergeCell ref="J121:K121"/>
    <mergeCell ref="A122:K122"/>
    <mergeCell ref="A123:K123"/>
    <mergeCell ref="A124:K124"/>
    <mergeCell ref="A125:K125"/>
    <mergeCell ref="A126:K126"/>
    <mergeCell ref="C127:E127"/>
    <mergeCell ref="F127:H127"/>
    <mergeCell ref="I127:K127"/>
    <mergeCell ref="A128:K128"/>
    <mergeCell ref="C129:E129"/>
    <mergeCell ref="F129:H129"/>
    <mergeCell ref="I129:K129"/>
    <mergeCell ref="C130:E130"/>
    <mergeCell ref="F130:H130"/>
    <mergeCell ref="I130:K130"/>
    <mergeCell ref="A131:K131"/>
    <mergeCell ref="C132:E132"/>
    <mergeCell ref="F132:H132"/>
    <mergeCell ref="I132:K132"/>
    <mergeCell ref="C133:E133"/>
    <mergeCell ref="F133:H133"/>
    <mergeCell ref="I133:K133"/>
    <mergeCell ref="C134:E134"/>
    <mergeCell ref="F134:H134"/>
    <mergeCell ref="I134:K134"/>
    <mergeCell ref="C135:E135"/>
    <mergeCell ref="F135:H135"/>
    <mergeCell ref="I135:K135"/>
    <mergeCell ref="C136:E136"/>
    <mergeCell ref="F136:H136"/>
    <mergeCell ref="I136:K136"/>
    <mergeCell ref="C137:E137"/>
    <mergeCell ref="F137:H137"/>
    <mergeCell ref="I137:K137"/>
    <mergeCell ref="A138:K138"/>
    <mergeCell ref="C139:E139"/>
    <mergeCell ref="F139:H139"/>
    <mergeCell ref="I139:K139"/>
    <mergeCell ref="C140:E140"/>
    <mergeCell ref="F140:H140"/>
    <mergeCell ref="I140:K140"/>
    <mergeCell ref="C141:E141"/>
    <mergeCell ref="F141:H141"/>
    <mergeCell ref="I141:K141"/>
    <mergeCell ref="C142:E142"/>
    <mergeCell ref="F142:H142"/>
    <mergeCell ref="I142:K142"/>
    <mergeCell ref="C143:E143"/>
    <mergeCell ref="F143:H143"/>
    <mergeCell ref="I143:K143"/>
    <mergeCell ref="C144:E144"/>
    <mergeCell ref="F144:H144"/>
    <mergeCell ref="I144:K144"/>
    <mergeCell ref="C145:E145"/>
    <mergeCell ref="F145:H145"/>
    <mergeCell ref="I145:K145"/>
    <mergeCell ref="C146:E146"/>
    <mergeCell ref="F146:H146"/>
    <mergeCell ref="I146:K146"/>
    <mergeCell ref="C147:E147"/>
    <mergeCell ref="F147:H147"/>
    <mergeCell ref="I147:K147"/>
    <mergeCell ref="C148:E148"/>
    <mergeCell ref="F148:H148"/>
    <mergeCell ref="I148:K148"/>
    <mergeCell ref="C149:E149"/>
    <mergeCell ref="F149:H149"/>
    <mergeCell ref="I149:K149"/>
    <mergeCell ref="A150:K150"/>
    <mergeCell ref="C151:E151"/>
    <mergeCell ref="F151:H151"/>
    <mergeCell ref="I151:K151"/>
    <mergeCell ref="C152:E152"/>
    <mergeCell ref="F152:H152"/>
    <mergeCell ref="I152:K152"/>
    <mergeCell ref="C153:E153"/>
    <mergeCell ref="F153:H153"/>
    <mergeCell ref="I153:K153"/>
    <mergeCell ref="C154:E154"/>
    <mergeCell ref="F154:H154"/>
    <mergeCell ref="I154:K154"/>
    <mergeCell ref="C155:E155"/>
    <mergeCell ref="F155:H155"/>
    <mergeCell ref="I155:K155"/>
    <mergeCell ref="C156:E156"/>
    <mergeCell ref="F156:H156"/>
    <mergeCell ref="I156:K156"/>
    <mergeCell ref="C157:E157"/>
    <mergeCell ref="F157:H157"/>
    <mergeCell ref="I157:K157"/>
    <mergeCell ref="C158:E158"/>
    <mergeCell ref="F158:H158"/>
    <mergeCell ref="I158:K158"/>
    <mergeCell ref="A159:K159"/>
    <mergeCell ref="C160:E160"/>
    <mergeCell ref="F160:H160"/>
    <mergeCell ref="I160:K160"/>
    <mergeCell ref="C161:E161"/>
    <mergeCell ref="F161:H161"/>
    <mergeCell ref="I161:K161"/>
    <mergeCell ref="C162:E162"/>
    <mergeCell ref="F162:H162"/>
    <mergeCell ref="I162:K162"/>
    <mergeCell ref="C163:E163"/>
    <mergeCell ref="F163:H163"/>
    <mergeCell ref="I163:K163"/>
    <mergeCell ref="C164:E164"/>
    <mergeCell ref="F164:H164"/>
    <mergeCell ref="I164:K164"/>
    <mergeCell ref="C165:E165"/>
    <mergeCell ref="F165:H165"/>
    <mergeCell ref="I165:K165"/>
    <mergeCell ref="C166:E166"/>
    <mergeCell ref="F166:H166"/>
    <mergeCell ref="I166:K166"/>
    <mergeCell ref="C167:E167"/>
    <mergeCell ref="F167:H167"/>
    <mergeCell ref="I167:K167"/>
    <mergeCell ref="C168:E168"/>
    <mergeCell ref="F168:H168"/>
    <mergeCell ref="I168:K168"/>
    <mergeCell ref="C169:E169"/>
    <mergeCell ref="F169:H169"/>
    <mergeCell ref="I169:K169"/>
    <mergeCell ref="C170:E170"/>
    <mergeCell ref="F170:H170"/>
    <mergeCell ref="I170:K170"/>
    <mergeCell ref="C171:E171"/>
    <mergeCell ref="F171:H171"/>
    <mergeCell ref="I171:K171"/>
    <mergeCell ref="C172:E172"/>
    <mergeCell ref="F172:H172"/>
    <mergeCell ref="I172:K172"/>
    <mergeCell ref="A173:K173"/>
    <mergeCell ref="C174:E174"/>
    <mergeCell ref="F174:H174"/>
    <mergeCell ref="I174:K174"/>
    <mergeCell ref="C175:E175"/>
    <mergeCell ref="F175:H175"/>
    <mergeCell ref="I175:K175"/>
    <mergeCell ref="C176:E176"/>
    <mergeCell ref="F176:H176"/>
    <mergeCell ref="I176:K176"/>
    <mergeCell ref="C177:E177"/>
    <mergeCell ref="F177:H177"/>
    <mergeCell ref="I177:K177"/>
    <mergeCell ref="C178:E178"/>
    <mergeCell ref="F178:H178"/>
    <mergeCell ref="I178:K178"/>
    <mergeCell ref="C179:E179"/>
    <mergeCell ref="F179:H179"/>
    <mergeCell ref="I179:K179"/>
    <mergeCell ref="C180:E180"/>
    <mergeCell ref="F180:H180"/>
    <mergeCell ref="I180:K180"/>
    <mergeCell ref="C181:E181"/>
    <mergeCell ref="F181:H181"/>
    <mergeCell ref="I181:K181"/>
    <mergeCell ref="C182:E182"/>
    <mergeCell ref="F182:H182"/>
    <mergeCell ref="I182:K182"/>
    <mergeCell ref="C183:E183"/>
    <mergeCell ref="F183:H183"/>
    <mergeCell ref="I183:K183"/>
    <mergeCell ref="A184:K184"/>
    <mergeCell ref="C185:E185"/>
    <mergeCell ref="F185:H185"/>
    <mergeCell ref="I185:K185"/>
    <mergeCell ref="C186:E186"/>
    <mergeCell ref="F186:H186"/>
    <mergeCell ref="I186:K186"/>
    <mergeCell ref="C187:E187"/>
    <mergeCell ref="F187:H187"/>
    <mergeCell ref="I187:K187"/>
    <mergeCell ref="C188:E188"/>
    <mergeCell ref="F188:H188"/>
    <mergeCell ref="I188:K188"/>
    <mergeCell ref="C189:E189"/>
    <mergeCell ref="F189:H189"/>
    <mergeCell ref="I189:K189"/>
    <mergeCell ref="C190:E190"/>
    <mergeCell ref="F190:H190"/>
    <mergeCell ref="I190:K190"/>
    <mergeCell ref="C191:E191"/>
    <mergeCell ref="F191:H191"/>
    <mergeCell ref="I191:K191"/>
    <mergeCell ref="C192:E192"/>
    <mergeCell ref="F192:H192"/>
    <mergeCell ref="I192:K192"/>
    <mergeCell ref="C193:E193"/>
    <mergeCell ref="F193:H193"/>
    <mergeCell ref="I193:K193"/>
    <mergeCell ref="C194:E194"/>
    <mergeCell ref="F194:H194"/>
    <mergeCell ref="I194:K194"/>
    <mergeCell ref="A195:K195"/>
    <mergeCell ref="C196:E196"/>
    <mergeCell ref="F196:H196"/>
    <mergeCell ref="I196:K196"/>
    <mergeCell ref="C197:E197"/>
    <mergeCell ref="F197:H197"/>
    <mergeCell ref="I197:K197"/>
    <mergeCell ref="C198:E198"/>
    <mergeCell ref="F198:H198"/>
    <mergeCell ref="I198:K198"/>
    <mergeCell ref="C199:E199"/>
    <mergeCell ref="F199:H199"/>
    <mergeCell ref="I199:K199"/>
    <mergeCell ref="C200:E200"/>
    <mergeCell ref="F200:H200"/>
    <mergeCell ref="I200:K200"/>
    <mergeCell ref="C201:E201"/>
    <mergeCell ref="F201:H201"/>
    <mergeCell ref="I201:K201"/>
    <mergeCell ref="C202:E202"/>
    <mergeCell ref="F202:H202"/>
    <mergeCell ref="I202:K202"/>
    <mergeCell ref="A203:K203"/>
    <mergeCell ref="C204:E204"/>
    <mergeCell ref="F204:H204"/>
    <mergeCell ref="I204:K204"/>
    <mergeCell ref="C205:E205"/>
    <mergeCell ref="F205:H205"/>
    <mergeCell ref="I205:K205"/>
    <mergeCell ref="C206:E206"/>
    <mergeCell ref="F206:H206"/>
    <mergeCell ref="I206:K206"/>
    <mergeCell ref="C207:E207"/>
    <mergeCell ref="F207:H207"/>
    <mergeCell ref="I207:K207"/>
    <mergeCell ref="C208:E208"/>
    <mergeCell ref="F208:H208"/>
    <mergeCell ref="I208:K208"/>
    <mergeCell ref="C209:E209"/>
    <mergeCell ref="F209:H209"/>
    <mergeCell ref="I209:K209"/>
    <mergeCell ref="C210:E210"/>
    <mergeCell ref="F210:H210"/>
    <mergeCell ref="I210:K210"/>
    <mergeCell ref="C211:E211"/>
    <mergeCell ref="F211:H211"/>
    <mergeCell ref="I211:K211"/>
    <mergeCell ref="C212:E212"/>
    <mergeCell ref="F212:H212"/>
    <mergeCell ref="I212:K212"/>
    <mergeCell ref="C213:E213"/>
    <mergeCell ref="F213:H213"/>
    <mergeCell ref="I213:K213"/>
    <mergeCell ref="C214:E214"/>
    <mergeCell ref="F214:H214"/>
    <mergeCell ref="I214:K214"/>
    <mergeCell ref="C215:E215"/>
    <mergeCell ref="F215:H215"/>
    <mergeCell ref="I215:K215"/>
    <mergeCell ref="C216:E216"/>
    <mergeCell ref="F216:H216"/>
    <mergeCell ref="I216:K216"/>
    <mergeCell ref="C217:E217"/>
    <mergeCell ref="F217:H217"/>
    <mergeCell ref="I217:K217"/>
    <mergeCell ref="A218:K218"/>
    <mergeCell ref="C219:E219"/>
    <mergeCell ref="F219:H219"/>
    <mergeCell ref="I219:K219"/>
    <mergeCell ref="C220:E220"/>
    <mergeCell ref="F220:H220"/>
    <mergeCell ref="I220:K220"/>
    <mergeCell ref="C221:E221"/>
    <mergeCell ref="F221:H221"/>
    <mergeCell ref="I221:K221"/>
    <mergeCell ref="C222:E222"/>
    <mergeCell ref="F222:H222"/>
    <mergeCell ref="I222:K222"/>
    <mergeCell ref="C223:E223"/>
    <mergeCell ref="F223:H223"/>
    <mergeCell ref="I223:K223"/>
    <mergeCell ref="C226:E226"/>
    <mergeCell ref="F226:H226"/>
    <mergeCell ref="I226:K226"/>
    <mergeCell ref="C224:E224"/>
    <mergeCell ref="F224:H224"/>
    <mergeCell ref="I224:K224"/>
    <mergeCell ref="C225:E225"/>
    <mergeCell ref="F225:H225"/>
    <mergeCell ref="I225:K225"/>
    <mergeCell ref="A230:K230"/>
    <mergeCell ref="A234:F234"/>
    <mergeCell ref="J234:K234"/>
    <mergeCell ref="A235:K235"/>
    <mergeCell ref="A236:K236"/>
    <mergeCell ref="A237:K237"/>
    <mergeCell ref="A238:K238"/>
    <mergeCell ref="A239:K239"/>
    <mergeCell ref="C240:E240"/>
    <mergeCell ref="F240:H240"/>
    <mergeCell ref="I240:K240"/>
    <mergeCell ref="A241:K241"/>
    <mergeCell ref="C242:E242"/>
    <mergeCell ref="F242:H242"/>
    <mergeCell ref="I242:K242"/>
    <mergeCell ref="C243:E243"/>
    <mergeCell ref="F243:H243"/>
    <mergeCell ref="I243:K243"/>
    <mergeCell ref="A244:K244"/>
    <mergeCell ref="C245:E245"/>
    <mergeCell ref="F245:H245"/>
    <mergeCell ref="I245:K245"/>
    <mergeCell ref="C246:E246"/>
    <mergeCell ref="F246:H246"/>
    <mergeCell ref="I246:K246"/>
    <mergeCell ref="C247:E247"/>
    <mergeCell ref="F247:H247"/>
    <mergeCell ref="I247:K247"/>
    <mergeCell ref="C248:E248"/>
    <mergeCell ref="F248:H248"/>
    <mergeCell ref="I248:K248"/>
    <mergeCell ref="C249:E249"/>
    <mergeCell ref="F249:H249"/>
    <mergeCell ref="I249:K249"/>
    <mergeCell ref="C250:E250"/>
    <mergeCell ref="F250:H250"/>
    <mergeCell ref="I250:K250"/>
    <mergeCell ref="C251:E251"/>
    <mergeCell ref="F251:H251"/>
    <mergeCell ref="I251:K251"/>
    <mergeCell ref="C252:E252"/>
    <mergeCell ref="F252:H252"/>
    <mergeCell ref="I252:K252"/>
    <mergeCell ref="C253:E253"/>
    <mergeCell ref="F253:H253"/>
    <mergeCell ref="I253:K253"/>
    <mergeCell ref="C254:E254"/>
    <mergeCell ref="F254:H254"/>
    <mergeCell ref="I254:K254"/>
    <mergeCell ref="C255:E255"/>
    <mergeCell ref="F255:H255"/>
    <mergeCell ref="I255:K255"/>
    <mergeCell ref="C256:E256"/>
    <mergeCell ref="F256:H256"/>
    <mergeCell ref="I256:K256"/>
    <mergeCell ref="C257:E257"/>
    <mergeCell ref="F257:H257"/>
    <mergeCell ref="I257:K257"/>
    <mergeCell ref="C258:E258"/>
    <mergeCell ref="F258:H258"/>
    <mergeCell ref="I258:K258"/>
    <mergeCell ref="C259:E259"/>
    <mergeCell ref="F259:H259"/>
    <mergeCell ref="I259:K259"/>
    <mergeCell ref="C260:E260"/>
    <mergeCell ref="F260:H260"/>
    <mergeCell ref="I260:K260"/>
    <mergeCell ref="C261:E261"/>
    <mergeCell ref="F261:H261"/>
    <mergeCell ref="I261:K261"/>
    <mergeCell ref="C262:E262"/>
    <mergeCell ref="F262:H262"/>
    <mergeCell ref="I262:K262"/>
    <mergeCell ref="C263:E263"/>
    <mergeCell ref="F263:H263"/>
    <mergeCell ref="I263:K263"/>
    <mergeCell ref="C264:E264"/>
    <mergeCell ref="F264:H264"/>
    <mergeCell ref="I264:K264"/>
    <mergeCell ref="C265:E265"/>
    <mergeCell ref="F265:H265"/>
    <mergeCell ref="I265:K265"/>
    <mergeCell ref="C266:E266"/>
    <mergeCell ref="F266:H266"/>
    <mergeCell ref="I266:K266"/>
    <mergeCell ref="C267:E267"/>
    <mergeCell ref="F267:H267"/>
    <mergeCell ref="I267:K267"/>
    <mergeCell ref="C268:E268"/>
    <mergeCell ref="F268:H268"/>
    <mergeCell ref="I268:K268"/>
    <mergeCell ref="C269:E269"/>
    <mergeCell ref="F269:H269"/>
    <mergeCell ref="I269:K269"/>
    <mergeCell ref="C270:E270"/>
    <mergeCell ref="F270:H270"/>
    <mergeCell ref="I270:K270"/>
    <mergeCell ref="C271:E271"/>
    <mergeCell ref="F271:H271"/>
    <mergeCell ref="I271:K271"/>
    <mergeCell ref="C272:E272"/>
    <mergeCell ref="F272:H272"/>
    <mergeCell ref="I272:K272"/>
    <mergeCell ref="C273:E273"/>
    <mergeCell ref="F273:H273"/>
    <mergeCell ref="I273:K273"/>
    <mergeCell ref="C274:E274"/>
    <mergeCell ref="F274:H274"/>
    <mergeCell ref="I274:K274"/>
    <mergeCell ref="C275:E275"/>
    <mergeCell ref="F275:H275"/>
    <mergeCell ref="I275:K275"/>
    <mergeCell ref="C276:E276"/>
    <mergeCell ref="F276:H276"/>
    <mergeCell ref="I276:K276"/>
    <mergeCell ref="C277:E277"/>
    <mergeCell ref="F277:H277"/>
    <mergeCell ref="I277:K277"/>
    <mergeCell ref="C278:E278"/>
    <mergeCell ref="F278:H278"/>
    <mergeCell ref="I278:K278"/>
    <mergeCell ref="C279:E279"/>
    <mergeCell ref="F279:H279"/>
    <mergeCell ref="I279:K279"/>
    <mergeCell ref="C280:E280"/>
    <mergeCell ref="F280:H280"/>
    <mergeCell ref="I280:K280"/>
    <mergeCell ref="C281:E281"/>
    <mergeCell ref="F281:H281"/>
    <mergeCell ref="I281:K281"/>
    <mergeCell ref="C282:E282"/>
    <mergeCell ref="F282:H282"/>
    <mergeCell ref="I282:K282"/>
    <mergeCell ref="C283:E283"/>
    <mergeCell ref="F283:H283"/>
    <mergeCell ref="I283:K283"/>
    <mergeCell ref="C284:E284"/>
    <mergeCell ref="F284:H284"/>
    <mergeCell ref="I284:K284"/>
    <mergeCell ref="C285:E285"/>
    <mergeCell ref="F285:H285"/>
    <mergeCell ref="I285:K285"/>
    <mergeCell ref="C286:E286"/>
    <mergeCell ref="F286:H286"/>
    <mergeCell ref="I286:K286"/>
    <mergeCell ref="C287:E287"/>
    <mergeCell ref="F287:H287"/>
    <mergeCell ref="I287:K287"/>
    <mergeCell ref="C288:E288"/>
    <mergeCell ref="F288:H288"/>
    <mergeCell ref="I288:K288"/>
    <mergeCell ref="C289:E289"/>
    <mergeCell ref="F289:H289"/>
    <mergeCell ref="I289:K289"/>
    <mergeCell ref="C290:E290"/>
    <mergeCell ref="F290:H290"/>
    <mergeCell ref="I290:K290"/>
    <mergeCell ref="C291:E291"/>
    <mergeCell ref="F291:H291"/>
    <mergeCell ref="I291:K291"/>
    <mergeCell ref="C292:E292"/>
    <mergeCell ref="F292:H292"/>
    <mergeCell ref="I292:K292"/>
    <mergeCell ref="C293:E293"/>
    <mergeCell ref="F293:H293"/>
    <mergeCell ref="I293:K293"/>
    <mergeCell ref="C294:E294"/>
    <mergeCell ref="F294:H294"/>
    <mergeCell ref="I294:K294"/>
    <mergeCell ref="C295:E295"/>
    <mergeCell ref="F295:H295"/>
    <mergeCell ref="I295:K295"/>
    <mergeCell ref="C296:E296"/>
    <mergeCell ref="F296:H296"/>
    <mergeCell ref="I296:K296"/>
    <mergeCell ref="C297:E297"/>
    <mergeCell ref="F297:H297"/>
    <mergeCell ref="I297:K297"/>
    <mergeCell ref="C298:E298"/>
    <mergeCell ref="F298:H298"/>
    <mergeCell ref="I298:K298"/>
    <mergeCell ref="C299:E299"/>
    <mergeCell ref="F299:H299"/>
    <mergeCell ref="I299:K299"/>
    <mergeCell ref="C300:E300"/>
    <mergeCell ref="F300:H300"/>
    <mergeCell ref="I300:K300"/>
    <mergeCell ref="C301:E301"/>
    <mergeCell ref="F301:H301"/>
    <mergeCell ref="I301:K301"/>
    <mergeCell ref="C302:E302"/>
    <mergeCell ref="F302:H302"/>
    <mergeCell ref="I302:K302"/>
    <mergeCell ref="C303:E303"/>
    <mergeCell ref="F303:H303"/>
    <mergeCell ref="I303:K303"/>
    <mergeCell ref="A305:K305"/>
    <mergeCell ref="C306:E306"/>
    <mergeCell ref="F306:H306"/>
    <mergeCell ref="I306:K306"/>
    <mergeCell ref="C304:E304"/>
    <mergeCell ref="F304:H304"/>
    <mergeCell ref="I304:K304"/>
    <mergeCell ref="C316:H318"/>
    <mergeCell ref="C307:E307"/>
    <mergeCell ref="F307:H307"/>
    <mergeCell ref="I307:K307"/>
    <mergeCell ref="C308:E308"/>
    <mergeCell ref="F308:H308"/>
    <mergeCell ref="I308:K308"/>
    <mergeCell ref="C311:E311"/>
    <mergeCell ref="F311:H311"/>
    <mergeCell ref="I311:K311"/>
    <mergeCell ref="C309:E309"/>
    <mergeCell ref="F309:H309"/>
    <mergeCell ref="I309:K309"/>
    <mergeCell ref="C310:E310"/>
    <mergeCell ref="F310:H310"/>
    <mergeCell ref="I310:K310"/>
    <mergeCell ref="A312:F312"/>
    <mergeCell ref="J312:K312"/>
    <mergeCell ref="A1:K1"/>
    <mergeCell ref="I59:K59"/>
    <mergeCell ref="C116:E116"/>
    <mergeCell ref="F116:H116"/>
    <mergeCell ref="I116:K116"/>
    <mergeCell ref="C227:E227"/>
    <mergeCell ref="F227:H227"/>
    <mergeCell ref="I227:K227"/>
    <mergeCell ref="C228:E228"/>
    <mergeCell ref="F228:H228"/>
    <mergeCell ref="I228:K228"/>
    <mergeCell ref="C229:E229"/>
    <mergeCell ref="F229:H229"/>
    <mergeCell ref="I229:K229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131"/>
  <sheetViews>
    <sheetView tabSelected="1" zoomScale="115" zoomScaleNormal="115" workbookViewId="0" topLeftCell="A121">
      <selection activeCell="B124" sqref="B124"/>
    </sheetView>
  </sheetViews>
  <sheetFormatPr defaultColWidth="9.125" defaultRowHeight="12.75"/>
  <cols>
    <col min="1" max="1" width="3.125" style="2" customWidth="1"/>
    <col min="2" max="2" width="47.875" style="3" customWidth="1"/>
    <col min="3" max="3" width="14.50390625" style="2" customWidth="1"/>
    <col min="4" max="4" width="5.50390625" style="2" customWidth="1"/>
    <col min="5" max="5" width="6.50390625" style="2" customWidth="1"/>
    <col min="6" max="6" width="11.625" style="2" customWidth="1"/>
    <col min="7" max="7" width="13.375" style="2" customWidth="1"/>
    <col min="8" max="8" width="10.625" style="2" customWidth="1"/>
    <col min="9" max="9" width="13.375" style="2" customWidth="1"/>
    <col min="10" max="10" width="13.625" style="2" customWidth="1"/>
    <col min="11" max="11" width="15.125" style="2" customWidth="1"/>
    <col min="12" max="16384" width="9.125" style="2" customWidth="1"/>
  </cols>
  <sheetData>
    <row r="1" spans="1:11" ht="48" customHeight="1" thickBot="1">
      <c r="A1" s="67" t="s">
        <v>414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5.75" customHeight="1" thickBot="1">
      <c r="A2" s="104" t="s">
        <v>407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</row>
    <row r="3" spans="1:11" ht="12.75">
      <c r="A3" s="143" t="s">
        <v>24</v>
      </c>
      <c r="B3" s="144"/>
      <c r="C3" s="144"/>
      <c r="D3" s="144"/>
      <c r="E3" s="144"/>
      <c r="F3" s="144"/>
      <c r="G3" s="144"/>
      <c r="H3" s="144"/>
      <c r="I3" s="144"/>
      <c r="J3" s="144"/>
      <c r="K3" s="145"/>
    </row>
    <row r="4" spans="1:11" ht="51" customHeight="1" thickBot="1">
      <c r="A4" s="42" t="s">
        <v>0</v>
      </c>
      <c r="B4" s="43" t="s">
        <v>1</v>
      </c>
      <c r="C4" s="43" t="s">
        <v>2</v>
      </c>
      <c r="D4" s="43" t="s">
        <v>3</v>
      </c>
      <c r="E4" s="43" t="s">
        <v>4</v>
      </c>
      <c r="F4" s="44" t="s">
        <v>5</v>
      </c>
      <c r="G4" s="44" t="s">
        <v>6</v>
      </c>
      <c r="H4" s="45" t="s">
        <v>7</v>
      </c>
      <c r="I4" s="44" t="s">
        <v>8</v>
      </c>
      <c r="J4" s="43" t="s">
        <v>9</v>
      </c>
      <c r="K4" s="11" t="s">
        <v>396</v>
      </c>
    </row>
    <row r="5" spans="1:11" ht="36.75" customHeight="1" thickBot="1">
      <c r="A5" s="12">
        <v>1</v>
      </c>
      <c r="B5" s="13" t="s">
        <v>24</v>
      </c>
      <c r="C5" s="13"/>
      <c r="D5" s="14" t="s">
        <v>10</v>
      </c>
      <c r="E5" s="14">
        <v>1</v>
      </c>
      <c r="F5" s="15"/>
      <c r="G5" s="16">
        <f>E5*F5</f>
        <v>0</v>
      </c>
      <c r="H5" s="17"/>
      <c r="I5" s="16">
        <f>ROUND(G5*H5/100+G5,2)</f>
        <v>0</v>
      </c>
      <c r="J5" s="18"/>
      <c r="K5" s="19"/>
    </row>
    <row r="6" spans="1:11" ht="29.25" customHeight="1" thickBot="1">
      <c r="A6" s="115" t="s">
        <v>13</v>
      </c>
      <c r="B6" s="116"/>
      <c r="C6" s="116"/>
      <c r="D6" s="116"/>
      <c r="E6" s="116"/>
      <c r="F6" s="116"/>
      <c r="G6" s="116"/>
      <c r="H6" s="116"/>
      <c r="I6" s="116"/>
      <c r="J6" s="116"/>
      <c r="K6" s="117"/>
    </row>
    <row r="7" spans="1:11" ht="29.25" customHeight="1">
      <c r="A7" s="118" t="s">
        <v>14</v>
      </c>
      <c r="B7" s="119"/>
      <c r="C7" s="119"/>
      <c r="D7" s="119"/>
      <c r="E7" s="119"/>
      <c r="F7" s="119"/>
      <c r="G7" s="119"/>
      <c r="H7" s="119"/>
      <c r="I7" s="119"/>
      <c r="J7" s="119"/>
      <c r="K7" s="120"/>
    </row>
    <row r="8" spans="1:11" ht="33.75" customHeight="1">
      <c r="A8" s="94" t="s">
        <v>15</v>
      </c>
      <c r="B8" s="95"/>
      <c r="C8" s="95"/>
      <c r="D8" s="95"/>
      <c r="E8" s="95"/>
      <c r="F8" s="95"/>
      <c r="G8" s="95"/>
      <c r="H8" s="95"/>
      <c r="I8" s="95"/>
      <c r="J8" s="95"/>
      <c r="K8" s="96"/>
    </row>
    <row r="9" spans="1:11" ht="33" customHeight="1">
      <c r="A9" s="94" t="s">
        <v>16</v>
      </c>
      <c r="B9" s="95"/>
      <c r="C9" s="95"/>
      <c r="D9" s="95"/>
      <c r="E9" s="95"/>
      <c r="F9" s="95"/>
      <c r="G9" s="95"/>
      <c r="H9" s="95"/>
      <c r="I9" s="95"/>
      <c r="J9" s="95"/>
      <c r="K9" s="96"/>
    </row>
    <row r="10" spans="1:11" ht="33.75" customHeight="1" thickBot="1">
      <c r="A10" s="97" t="s">
        <v>355</v>
      </c>
      <c r="B10" s="98"/>
      <c r="C10" s="98"/>
      <c r="D10" s="98"/>
      <c r="E10" s="98"/>
      <c r="F10" s="98"/>
      <c r="G10" s="98"/>
      <c r="H10" s="98"/>
      <c r="I10" s="98"/>
      <c r="J10" s="98"/>
      <c r="K10" s="99"/>
    </row>
    <row r="11" spans="1:11" ht="136.5" customHeight="1" thickBot="1">
      <c r="A11" s="46" t="s">
        <v>0</v>
      </c>
      <c r="B11" s="47" t="s">
        <v>17</v>
      </c>
      <c r="C11" s="100" t="s">
        <v>18</v>
      </c>
      <c r="D11" s="138"/>
      <c r="E11" s="139"/>
      <c r="F11" s="100" t="s">
        <v>469</v>
      </c>
      <c r="G11" s="138"/>
      <c r="H11" s="139"/>
      <c r="I11" s="100" t="s">
        <v>330</v>
      </c>
      <c r="J11" s="138"/>
      <c r="K11" s="157"/>
    </row>
    <row r="12" spans="1:11" ht="24" customHeight="1" thickBot="1">
      <c r="A12" s="104" t="s">
        <v>109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6"/>
    </row>
    <row r="13" spans="1:11" ht="66.75" customHeight="1">
      <c r="A13" s="12">
        <v>1</v>
      </c>
      <c r="B13" s="41" t="s">
        <v>226</v>
      </c>
      <c r="C13" s="71" t="s">
        <v>99</v>
      </c>
      <c r="D13" s="122"/>
      <c r="E13" s="123"/>
      <c r="F13" s="74"/>
      <c r="G13" s="122"/>
      <c r="H13" s="123"/>
      <c r="I13" s="75" t="s">
        <v>331</v>
      </c>
      <c r="J13" s="124"/>
      <c r="K13" s="125"/>
    </row>
    <row r="14" spans="1:11" ht="49.5" customHeight="1">
      <c r="A14" s="23">
        <v>2</v>
      </c>
      <c r="B14" s="22" t="s">
        <v>227</v>
      </c>
      <c r="C14" s="71" t="s">
        <v>21</v>
      </c>
      <c r="D14" s="122"/>
      <c r="E14" s="123"/>
      <c r="F14" s="74"/>
      <c r="G14" s="122"/>
      <c r="H14" s="123"/>
      <c r="I14" s="75" t="s">
        <v>331</v>
      </c>
      <c r="J14" s="124"/>
      <c r="K14" s="125"/>
    </row>
    <row r="15" spans="1:11" ht="54" customHeight="1" thickBot="1">
      <c r="A15" s="23">
        <v>3</v>
      </c>
      <c r="B15" s="22" t="s">
        <v>229</v>
      </c>
      <c r="C15" s="71" t="s">
        <v>20</v>
      </c>
      <c r="D15" s="122"/>
      <c r="E15" s="123"/>
      <c r="F15" s="74"/>
      <c r="G15" s="122"/>
      <c r="H15" s="123"/>
      <c r="I15" s="75" t="s">
        <v>331</v>
      </c>
      <c r="J15" s="124"/>
      <c r="K15" s="125"/>
    </row>
    <row r="16" spans="1:11" ht="36">
      <c r="A16" s="23">
        <v>4</v>
      </c>
      <c r="B16" s="22" t="s">
        <v>228</v>
      </c>
      <c r="C16" s="71" t="s">
        <v>20</v>
      </c>
      <c r="D16" s="122"/>
      <c r="E16" s="123"/>
      <c r="F16" s="74"/>
      <c r="G16" s="122"/>
      <c r="H16" s="123"/>
      <c r="I16" s="75" t="s">
        <v>331</v>
      </c>
      <c r="J16" s="124"/>
      <c r="K16" s="125"/>
    </row>
    <row r="17" spans="1:11" ht="12.75">
      <c r="A17" s="81" t="s">
        <v>230</v>
      </c>
      <c r="B17" s="82"/>
      <c r="C17" s="82"/>
      <c r="D17" s="82"/>
      <c r="E17" s="82"/>
      <c r="F17" s="82"/>
      <c r="G17" s="82"/>
      <c r="H17" s="82"/>
      <c r="I17" s="82"/>
      <c r="J17" s="82"/>
      <c r="K17" s="83"/>
    </row>
    <row r="18" spans="1:11" ht="33" customHeight="1">
      <c r="A18" s="23">
        <v>1</v>
      </c>
      <c r="B18" s="22" t="s">
        <v>231</v>
      </c>
      <c r="C18" s="71" t="s">
        <v>20</v>
      </c>
      <c r="D18" s="122"/>
      <c r="E18" s="123"/>
      <c r="F18" s="74"/>
      <c r="G18" s="122"/>
      <c r="H18" s="123"/>
      <c r="I18" s="75" t="s">
        <v>331</v>
      </c>
      <c r="J18" s="124"/>
      <c r="K18" s="125"/>
    </row>
    <row r="19" spans="1:11" ht="12.75">
      <c r="A19" s="23">
        <v>2</v>
      </c>
      <c r="B19" s="22" t="s">
        <v>232</v>
      </c>
      <c r="C19" s="71" t="s">
        <v>312</v>
      </c>
      <c r="D19" s="122"/>
      <c r="E19" s="123"/>
      <c r="F19" s="74"/>
      <c r="G19" s="122"/>
      <c r="H19" s="123"/>
      <c r="I19" s="75" t="s">
        <v>331</v>
      </c>
      <c r="J19" s="124"/>
      <c r="K19" s="125"/>
    </row>
    <row r="20" spans="1:11" ht="12.75">
      <c r="A20" s="23">
        <v>3</v>
      </c>
      <c r="B20" s="22" t="s">
        <v>233</v>
      </c>
      <c r="C20" s="71" t="s">
        <v>20</v>
      </c>
      <c r="D20" s="122"/>
      <c r="E20" s="123"/>
      <c r="F20" s="74"/>
      <c r="G20" s="122"/>
      <c r="H20" s="123"/>
      <c r="I20" s="75" t="s">
        <v>331</v>
      </c>
      <c r="J20" s="124"/>
      <c r="K20" s="125"/>
    </row>
    <row r="21" spans="1:11" ht="36">
      <c r="A21" s="23">
        <v>4</v>
      </c>
      <c r="B21" s="22" t="s">
        <v>292</v>
      </c>
      <c r="C21" s="71" t="s">
        <v>20</v>
      </c>
      <c r="D21" s="122"/>
      <c r="E21" s="123"/>
      <c r="F21" s="74"/>
      <c r="G21" s="122"/>
      <c r="H21" s="123"/>
      <c r="I21" s="75" t="s">
        <v>331</v>
      </c>
      <c r="J21" s="124"/>
      <c r="K21" s="125"/>
    </row>
    <row r="22" spans="1:11" ht="36">
      <c r="A22" s="23">
        <v>5</v>
      </c>
      <c r="B22" s="22" t="s">
        <v>293</v>
      </c>
      <c r="C22" s="71" t="s">
        <v>20</v>
      </c>
      <c r="D22" s="122"/>
      <c r="E22" s="123"/>
      <c r="F22" s="74"/>
      <c r="G22" s="122"/>
      <c r="H22" s="123"/>
      <c r="I22" s="75" t="s">
        <v>331</v>
      </c>
      <c r="J22" s="124"/>
      <c r="K22" s="125"/>
    </row>
    <row r="23" spans="1:11" ht="24">
      <c r="A23" s="23">
        <v>6</v>
      </c>
      <c r="B23" s="22" t="s">
        <v>234</v>
      </c>
      <c r="C23" s="71" t="s">
        <v>20</v>
      </c>
      <c r="D23" s="122"/>
      <c r="E23" s="123"/>
      <c r="F23" s="74"/>
      <c r="G23" s="122"/>
      <c r="H23" s="123"/>
      <c r="I23" s="75" t="s">
        <v>331</v>
      </c>
      <c r="J23" s="124"/>
      <c r="K23" s="125"/>
    </row>
    <row r="24" spans="1:11" ht="12.75">
      <c r="A24" s="23">
        <v>7</v>
      </c>
      <c r="B24" s="22" t="s">
        <v>235</v>
      </c>
      <c r="C24" s="71" t="s">
        <v>20</v>
      </c>
      <c r="D24" s="122"/>
      <c r="E24" s="123"/>
      <c r="F24" s="74"/>
      <c r="G24" s="122"/>
      <c r="H24" s="123"/>
      <c r="I24" s="75" t="s">
        <v>331</v>
      </c>
      <c r="J24" s="124"/>
      <c r="K24" s="125"/>
    </row>
    <row r="25" spans="1:11" ht="24">
      <c r="A25" s="23">
        <v>8</v>
      </c>
      <c r="B25" s="22" t="s">
        <v>460</v>
      </c>
      <c r="C25" s="71" t="s">
        <v>20</v>
      </c>
      <c r="D25" s="122"/>
      <c r="E25" s="123"/>
      <c r="F25" s="74"/>
      <c r="G25" s="122"/>
      <c r="H25" s="123"/>
      <c r="I25" s="68" t="s">
        <v>359</v>
      </c>
      <c r="J25" s="69"/>
      <c r="K25" s="70"/>
    </row>
    <row r="26" spans="1:11" s="1" customFormat="1" ht="12">
      <c r="A26" s="23">
        <v>9</v>
      </c>
      <c r="B26" s="22" t="s">
        <v>294</v>
      </c>
      <c r="C26" s="71" t="s">
        <v>20</v>
      </c>
      <c r="D26" s="122"/>
      <c r="E26" s="123"/>
      <c r="F26" s="74"/>
      <c r="G26" s="122"/>
      <c r="H26" s="123"/>
      <c r="I26" s="75" t="s">
        <v>331</v>
      </c>
      <c r="J26" s="124"/>
      <c r="K26" s="125"/>
    </row>
    <row r="27" spans="1:11" s="1" customFormat="1" ht="12">
      <c r="A27" s="23">
        <v>10</v>
      </c>
      <c r="B27" s="22" t="s">
        <v>236</v>
      </c>
      <c r="C27" s="71" t="s">
        <v>21</v>
      </c>
      <c r="D27" s="122"/>
      <c r="E27" s="123"/>
      <c r="F27" s="74"/>
      <c r="G27" s="122"/>
      <c r="H27" s="123"/>
      <c r="I27" s="75" t="s">
        <v>331</v>
      </c>
      <c r="J27" s="124"/>
      <c r="K27" s="125"/>
    </row>
    <row r="28" spans="1:11" s="1" customFormat="1" ht="24">
      <c r="A28" s="23">
        <v>11</v>
      </c>
      <c r="B28" s="22" t="s">
        <v>237</v>
      </c>
      <c r="C28" s="71" t="s">
        <v>21</v>
      </c>
      <c r="D28" s="122"/>
      <c r="E28" s="123"/>
      <c r="F28" s="74"/>
      <c r="G28" s="122"/>
      <c r="H28" s="123"/>
      <c r="I28" s="75" t="s">
        <v>331</v>
      </c>
      <c r="J28" s="124"/>
      <c r="K28" s="125"/>
    </row>
    <row r="29" spans="1:11" s="1" customFormat="1" ht="21.75" customHeight="1">
      <c r="A29" s="81" t="s">
        <v>238</v>
      </c>
      <c r="B29" s="82"/>
      <c r="C29" s="82"/>
      <c r="D29" s="82"/>
      <c r="E29" s="82"/>
      <c r="F29" s="82"/>
      <c r="G29" s="82"/>
      <c r="H29" s="82"/>
      <c r="I29" s="82"/>
      <c r="J29" s="82"/>
      <c r="K29" s="83"/>
    </row>
    <row r="30" spans="1:11" s="1" customFormat="1" ht="45" customHeight="1">
      <c r="A30" s="23">
        <v>1</v>
      </c>
      <c r="B30" s="22" t="s">
        <v>339</v>
      </c>
      <c r="C30" s="71" t="s">
        <v>20</v>
      </c>
      <c r="D30" s="122"/>
      <c r="E30" s="123"/>
      <c r="F30" s="74"/>
      <c r="G30" s="122"/>
      <c r="H30" s="123"/>
      <c r="I30" s="68" t="s">
        <v>463</v>
      </c>
      <c r="J30" s="69"/>
      <c r="K30" s="70"/>
    </row>
    <row r="31" spans="1:11" ht="12.75">
      <c r="A31" s="23">
        <v>2</v>
      </c>
      <c r="B31" s="22" t="s">
        <v>409</v>
      </c>
      <c r="C31" s="71" t="s">
        <v>20</v>
      </c>
      <c r="D31" s="122"/>
      <c r="E31" s="123"/>
      <c r="F31" s="74"/>
      <c r="G31" s="122"/>
      <c r="H31" s="123"/>
      <c r="I31" s="75" t="s">
        <v>331</v>
      </c>
      <c r="J31" s="124"/>
      <c r="K31" s="125"/>
    </row>
    <row r="32" spans="1:11" s="1" customFormat="1" ht="12">
      <c r="A32" s="23">
        <v>3</v>
      </c>
      <c r="B32" s="22" t="s">
        <v>239</v>
      </c>
      <c r="C32" s="71" t="s">
        <v>21</v>
      </c>
      <c r="D32" s="122"/>
      <c r="E32" s="123"/>
      <c r="F32" s="74"/>
      <c r="G32" s="122"/>
      <c r="H32" s="123"/>
      <c r="I32" s="75" t="s">
        <v>331</v>
      </c>
      <c r="J32" s="124"/>
      <c r="K32" s="125"/>
    </row>
    <row r="33" spans="1:11" s="1" customFormat="1" ht="57.75">
      <c r="A33" s="23">
        <v>4</v>
      </c>
      <c r="B33" s="22" t="s">
        <v>464</v>
      </c>
      <c r="C33" s="71" t="s">
        <v>20</v>
      </c>
      <c r="D33" s="122"/>
      <c r="E33" s="123"/>
      <c r="F33" s="74"/>
      <c r="G33" s="122"/>
      <c r="H33" s="123"/>
      <c r="I33" s="75" t="s">
        <v>331</v>
      </c>
      <c r="J33" s="124"/>
      <c r="K33" s="125"/>
    </row>
    <row r="34" spans="1:11" s="1" customFormat="1" ht="12">
      <c r="A34" s="23">
        <v>5</v>
      </c>
      <c r="B34" s="22" t="s">
        <v>295</v>
      </c>
      <c r="C34" s="71" t="s">
        <v>20</v>
      </c>
      <c r="D34" s="122"/>
      <c r="E34" s="123"/>
      <c r="F34" s="74"/>
      <c r="G34" s="122"/>
      <c r="H34" s="123"/>
      <c r="I34" s="75" t="s">
        <v>331</v>
      </c>
      <c r="J34" s="124"/>
      <c r="K34" s="125"/>
    </row>
    <row r="35" spans="1:11" s="1" customFormat="1" ht="12">
      <c r="A35" s="23">
        <v>6</v>
      </c>
      <c r="B35" s="22" t="s">
        <v>296</v>
      </c>
      <c r="C35" s="71" t="s">
        <v>20</v>
      </c>
      <c r="D35" s="122"/>
      <c r="E35" s="123"/>
      <c r="F35" s="74"/>
      <c r="G35" s="122"/>
      <c r="H35" s="123"/>
      <c r="I35" s="75" t="s">
        <v>331</v>
      </c>
      <c r="J35" s="124"/>
      <c r="K35" s="125"/>
    </row>
    <row r="36" spans="1:11" s="1" customFormat="1" ht="31.5" customHeight="1">
      <c r="A36" s="23">
        <v>7</v>
      </c>
      <c r="B36" s="22" t="s">
        <v>297</v>
      </c>
      <c r="C36" s="71" t="s">
        <v>20</v>
      </c>
      <c r="D36" s="122"/>
      <c r="E36" s="123"/>
      <c r="F36" s="74"/>
      <c r="G36" s="122"/>
      <c r="H36" s="123"/>
      <c r="I36" s="68" t="s">
        <v>465</v>
      </c>
      <c r="J36" s="69"/>
      <c r="K36" s="70"/>
    </row>
    <row r="37" spans="1:11" s="1" customFormat="1" ht="12">
      <c r="A37" s="23">
        <v>8</v>
      </c>
      <c r="B37" s="22" t="s">
        <v>298</v>
      </c>
      <c r="C37" s="71" t="s">
        <v>20</v>
      </c>
      <c r="D37" s="122"/>
      <c r="E37" s="123"/>
      <c r="F37" s="74"/>
      <c r="G37" s="122"/>
      <c r="H37" s="123"/>
      <c r="I37" s="75" t="s">
        <v>331</v>
      </c>
      <c r="J37" s="124"/>
      <c r="K37" s="125"/>
    </row>
    <row r="38" spans="1:11" ht="36">
      <c r="A38" s="23">
        <v>9</v>
      </c>
      <c r="B38" s="22" t="s">
        <v>453</v>
      </c>
      <c r="C38" s="71" t="s">
        <v>20</v>
      </c>
      <c r="D38" s="122"/>
      <c r="E38" s="123"/>
      <c r="F38" s="74"/>
      <c r="G38" s="122"/>
      <c r="H38" s="123"/>
      <c r="I38" s="75" t="s">
        <v>331</v>
      </c>
      <c r="J38" s="124"/>
      <c r="K38" s="125"/>
    </row>
    <row r="39" spans="1:11" s="1" customFormat="1" ht="12">
      <c r="A39" s="23">
        <v>10</v>
      </c>
      <c r="B39" s="22" t="s">
        <v>240</v>
      </c>
      <c r="C39" s="71" t="s">
        <v>20</v>
      </c>
      <c r="D39" s="122"/>
      <c r="E39" s="123"/>
      <c r="F39" s="74"/>
      <c r="G39" s="122"/>
      <c r="H39" s="123"/>
      <c r="I39" s="75" t="s">
        <v>331</v>
      </c>
      <c r="J39" s="124"/>
      <c r="K39" s="125"/>
    </row>
    <row r="40" spans="1:11" s="1" customFormat="1" ht="12">
      <c r="A40" s="23">
        <v>11</v>
      </c>
      <c r="B40" s="22" t="s">
        <v>241</v>
      </c>
      <c r="C40" s="71" t="s">
        <v>20</v>
      </c>
      <c r="D40" s="122"/>
      <c r="E40" s="123"/>
      <c r="F40" s="74"/>
      <c r="G40" s="122"/>
      <c r="H40" s="123"/>
      <c r="I40" s="75" t="s">
        <v>331</v>
      </c>
      <c r="J40" s="124"/>
      <c r="K40" s="125"/>
    </row>
    <row r="41" spans="1:11" s="1" customFormat="1" ht="36">
      <c r="A41" s="23">
        <v>12</v>
      </c>
      <c r="B41" s="22" t="s">
        <v>242</v>
      </c>
      <c r="C41" s="71" t="s">
        <v>21</v>
      </c>
      <c r="D41" s="122"/>
      <c r="E41" s="123"/>
      <c r="F41" s="74"/>
      <c r="G41" s="122"/>
      <c r="H41" s="123"/>
      <c r="I41" s="75" t="s">
        <v>331</v>
      </c>
      <c r="J41" s="124"/>
      <c r="K41" s="125"/>
    </row>
    <row r="42" spans="1:11" s="1" customFormat="1" ht="72">
      <c r="A42" s="23">
        <v>13</v>
      </c>
      <c r="B42" s="22" t="s">
        <v>243</v>
      </c>
      <c r="C42" s="71" t="s">
        <v>20</v>
      </c>
      <c r="D42" s="122"/>
      <c r="E42" s="123"/>
      <c r="F42" s="74"/>
      <c r="G42" s="122"/>
      <c r="H42" s="123"/>
      <c r="I42" s="75" t="s">
        <v>331</v>
      </c>
      <c r="J42" s="124"/>
      <c r="K42" s="125"/>
    </row>
    <row r="43" spans="1:11" s="1" customFormat="1" ht="21.75" customHeight="1">
      <c r="A43" s="23">
        <v>14</v>
      </c>
      <c r="B43" s="22" t="s">
        <v>244</v>
      </c>
      <c r="C43" s="71" t="s">
        <v>21</v>
      </c>
      <c r="D43" s="122"/>
      <c r="E43" s="123"/>
      <c r="F43" s="74"/>
      <c r="G43" s="122"/>
      <c r="H43" s="123"/>
      <c r="I43" s="75" t="s">
        <v>331</v>
      </c>
      <c r="J43" s="124"/>
      <c r="K43" s="125"/>
    </row>
    <row r="44" spans="1:11" s="1" customFormat="1" ht="24" customHeight="1">
      <c r="A44" s="81" t="s">
        <v>245</v>
      </c>
      <c r="B44" s="82"/>
      <c r="C44" s="82"/>
      <c r="D44" s="82"/>
      <c r="E44" s="82"/>
      <c r="F44" s="82"/>
      <c r="G44" s="82"/>
      <c r="H44" s="82"/>
      <c r="I44" s="82"/>
      <c r="J44" s="82"/>
      <c r="K44" s="83"/>
    </row>
    <row r="45" spans="1:11" s="1" customFormat="1" ht="12">
      <c r="A45" s="23">
        <v>1</v>
      </c>
      <c r="B45" s="22" t="s">
        <v>299</v>
      </c>
      <c r="C45" s="71" t="s">
        <v>20</v>
      </c>
      <c r="D45" s="122"/>
      <c r="E45" s="123"/>
      <c r="F45" s="74"/>
      <c r="G45" s="122"/>
      <c r="H45" s="123"/>
      <c r="I45" s="75" t="s">
        <v>331</v>
      </c>
      <c r="J45" s="124"/>
      <c r="K45" s="125"/>
    </row>
    <row r="46" spans="1:11" s="1" customFormat="1" ht="43.5" customHeight="1">
      <c r="A46" s="23">
        <v>2</v>
      </c>
      <c r="B46" s="22" t="s">
        <v>300</v>
      </c>
      <c r="C46" s="71" t="s">
        <v>20</v>
      </c>
      <c r="D46" s="122"/>
      <c r="E46" s="123"/>
      <c r="F46" s="74"/>
      <c r="G46" s="122"/>
      <c r="H46" s="123"/>
      <c r="I46" s="68" t="s">
        <v>372</v>
      </c>
      <c r="J46" s="69"/>
      <c r="K46" s="70"/>
    </row>
    <row r="47" spans="1:11" s="1" customFormat="1" ht="12">
      <c r="A47" s="23">
        <v>3</v>
      </c>
      <c r="B47" s="22" t="s">
        <v>301</v>
      </c>
      <c r="C47" s="71" t="s">
        <v>20</v>
      </c>
      <c r="D47" s="122"/>
      <c r="E47" s="123"/>
      <c r="F47" s="74"/>
      <c r="G47" s="122"/>
      <c r="H47" s="123"/>
      <c r="I47" s="75" t="s">
        <v>331</v>
      </c>
      <c r="J47" s="124"/>
      <c r="K47" s="125"/>
    </row>
    <row r="48" spans="1:11" s="1" customFormat="1" ht="12">
      <c r="A48" s="81" t="s">
        <v>246</v>
      </c>
      <c r="B48" s="82"/>
      <c r="C48" s="82"/>
      <c r="D48" s="82"/>
      <c r="E48" s="82"/>
      <c r="F48" s="82"/>
      <c r="G48" s="82"/>
      <c r="H48" s="82"/>
      <c r="I48" s="82"/>
      <c r="J48" s="82"/>
      <c r="K48" s="83"/>
    </row>
    <row r="49" spans="1:11" s="1" customFormat="1" ht="24">
      <c r="A49" s="23">
        <v>1</v>
      </c>
      <c r="B49" s="22" t="s">
        <v>302</v>
      </c>
      <c r="C49" s="71" t="s">
        <v>20</v>
      </c>
      <c r="D49" s="122"/>
      <c r="E49" s="123"/>
      <c r="F49" s="74"/>
      <c r="G49" s="122"/>
      <c r="H49" s="123"/>
      <c r="I49" s="75" t="s">
        <v>331</v>
      </c>
      <c r="J49" s="124"/>
      <c r="K49" s="125"/>
    </row>
    <row r="50" spans="1:11" s="1" customFormat="1" ht="33.75" customHeight="1">
      <c r="A50" s="23">
        <v>2</v>
      </c>
      <c r="B50" s="22" t="s">
        <v>455</v>
      </c>
      <c r="C50" s="71" t="s">
        <v>20</v>
      </c>
      <c r="D50" s="122"/>
      <c r="E50" s="123"/>
      <c r="F50" s="74"/>
      <c r="G50" s="122"/>
      <c r="H50" s="123"/>
      <c r="I50" s="163" t="s">
        <v>456</v>
      </c>
      <c r="J50" s="180"/>
      <c r="K50" s="181"/>
    </row>
    <row r="51" spans="1:11" s="1" customFormat="1" ht="12">
      <c r="A51" s="23">
        <v>3</v>
      </c>
      <c r="B51" s="22" t="s">
        <v>303</v>
      </c>
      <c r="C51" s="71" t="s">
        <v>20</v>
      </c>
      <c r="D51" s="122"/>
      <c r="E51" s="123"/>
      <c r="F51" s="74"/>
      <c r="G51" s="122"/>
      <c r="H51" s="123"/>
      <c r="I51" s="75" t="s">
        <v>331</v>
      </c>
      <c r="J51" s="124"/>
      <c r="K51" s="125"/>
    </row>
    <row r="52" spans="1:11" s="1" customFormat="1" ht="36">
      <c r="A52" s="23">
        <v>4</v>
      </c>
      <c r="B52" s="22" t="s">
        <v>304</v>
      </c>
      <c r="C52" s="71" t="s">
        <v>20</v>
      </c>
      <c r="D52" s="122"/>
      <c r="E52" s="123"/>
      <c r="F52" s="74"/>
      <c r="G52" s="122"/>
      <c r="H52" s="123"/>
      <c r="I52" s="75" t="s">
        <v>331</v>
      </c>
      <c r="J52" s="124"/>
      <c r="K52" s="125"/>
    </row>
    <row r="53" spans="1:11" s="1" customFormat="1" ht="12">
      <c r="A53" s="23">
        <v>5</v>
      </c>
      <c r="B53" s="22" t="s">
        <v>305</v>
      </c>
      <c r="C53" s="71" t="s">
        <v>20</v>
      </c>
      <c r="D53" s="122"/>
      <c r="E53" s="123"/>
      <c r="F53" s="74"/>
      <c r="G53" s="122"/>
      <c r="H53" s="123"/>
      <c r="I53" s="75" t="s">
        <v>331</v>
      </c>
      <c r="J53" s="124"/>
      <c r="K53" s="125"/>
    </row>
    <row r="54" spans="1:11" s="1" customFormat="1" ht="24">
      <c r="A54" s="23">
        <v>6</v>
      </c>
      <c r="B54" s="22" t="s">
        <v>306</v>
      </c>
      <c r="C54" s="71" t="s">
        <v>20</v>
      </c>
      <c r="D54" s="122"/>
      <c r="E54" s="123"/>
      <c r="F54" s="74"/>
      <c r="G54" s="122"/>
      <c r="H54" s="123"/>
      <c r="I54" s="75" t="s">
        <v>331</v>
      </c>
      <c r="J54" s="124"/>
      <c r="K54" s="125"/>
    </row>
    <row r="55" spans="1:11" s="1" customFormat="1" ht="33" customHeight="1">
      <c r="A55" s="23">
        <v>7</v>
      </c>
      <c r="B55" s="22" t="s">
        <v>307</v>
      </c>
      <c r="C55" s="71" t="s">
        <v>20</v>
      </c>
      <c r="D55" s="122"/>
      <c r="E55" s="123"/>
      <c r="F55" s="74"/>
      <c r="G55" s="122"/>
      <c r="H55" s="123"/>
      <c r="I55" s="75" t="s">
        <v>331</v>
      </c>
      <c r="J55" s="124"/>
      <c r="K55" s="125"/>
    </row>
    <row r="56" spans="1:11" s="1" customFormat="1" ht="12">
      <c r="A56" s="23">
        <v>8</v>
      </c>
      <c r="B56" s="22" t="s">
        <v>360</v>
      </c>
      <c r="C56" s="71" t="s">
        <v>20</v>
      </c>
      <c r="D56" s="122"/>
      <c r="E56" s="123"/>
      <c r="F56" s="74"/>
      <c r="G56" s="122"/>
      <c r="H56" s="123"/>
      <c r="I56" s="75" t="s">
        <v>331</v>
      </c>
      <c r="J56" s="124"/>
      <c r="K56" s="125"/>
    </row>
    <row r="57" spans="1:11" s="1" customFormat="1" ht="12">
      <c r="A57" s="23">
        <v>9</v>
      </c>
      <c r="B57" s="22" t="s">
        <v>308</v>
      </c>
      <c r="C57" s="71" t="s">
        <v>20</v>
      </c>
      <c r="D57" s="122"/>
      <c r="E57" s="123"/>
      <c r="F57" s="74"/>
      <c r="G57" s="122"/>
      <c r="H57" s="123"/>
      <c r="I57" s="75" t="s">
        <v>331</v>
      </c>
      <c r="J57" s="124"/>
      <c r="K57" s="125"/>
    </row>
    <row r="58" spans="1:11" s="1" customFormat="1" ht="57" customHeight="1">
      <c r="A58" s="23">
        <v>10</v>
      </c>
      <c r="B58" s="22" t="s">
        <v>247</v>
      </c>
      <c r="C58" s="71" t="s">
        <v>21</v>
      </c>
      <c r="D58" s="122"/>
      <c r="E58" s="123"/>
      <c r="F58" s="74"/>
      <c r="G58" s="122"/>
      <c r="H58" s="123"/>
      <c r="I58" s="75" t="s">
        <v>331</v>
      </c>
      <c r="J58" s="124"/>
      <c r="K58" s="125"/>
    </row>
    <row r="59" spans="1:11" s="1" customFormat="1" ht="57" customHeight="1">
      <c r="A59" s="23">
        <v>11</v>
      </c>
      <c r="B59" s="22" t="s">
        <v>248</v>
      </c>
      <c r="C59" s="71" t="s">
        <v>21</v>
      </c>
      <c r="D59" s="122"/>
      <c r="E59" s="123"/>
      <c r="F59" s="74"/>
      <c r="G59" s="122"/>
      <c r="H59" s="123"/>
      <c r="I59" s="75" t="s">
        <v>331</v>
      </c>
      <c r="J59" s="124"/>
      <c r="K59" s="125"/>
    </row>
    <row r="60" spans="1:11" s="1" customFormat="1" ht="66" customHeight="1">
      <c r="A60" s="23">
        <v>12</v>
      </c>
      <c r="B60" s="22" t="s">
        <v>249</v>
      </c>
      <c r="C60" s="71" t="s">
        <v>20</v>
      </c>
      <c r="D60" s="122"/>
      <c r="E60" s="123"/>
      <c r="F60" s="74"/>
      <c r="G60" s="122"/>
      <c r="H60" s="123"/>
      <c r="I60" s="75" t="s">
        <v>331</v>
      </c>
      <c r="J60" s="124"/>
      <c r="K60" s="125"/>
    </row>
    <row r="61" spans="1:11" s="1" customFormat="1" ht="57" customHeight="1">
      <c r="A61" s="23">
        <v>13</v>
      </c>
      <c r="B61" s="22" t="s">
        <v>309</v>
      </c>
      <c r="C61" s="71" t="s">
        <v>20</v>
      </c>
      <c r="D61" s="122"/>
      <c r="E61" s="123"/>
      <c r="F61" s="74"/>
      <c r="G61" s="122"/>
      <c r="H61" s="123"/>
      <c r="I61" s="75" t="s">
        <v>331</v>
      </c>
      <c r="J61" s="124"/>
      <c r="K61" s="125"/>
    </row>
    <row r="62" spans="1:11" s="1" customFormat="1" ht="71.25" customHeight="1">
      <c r="A62" s="23">
        <v>14</v>
      </c>
      <c r="B62" s="22" t="s">
        <v>311</v>
      </c>
      <c r="C62" s="71" t="s">
        <v>20</v>
      </c>
      <c r="D62" s="122"/>
      <c r="E62" s="123"/>
      <c r="F62" s="74"/>
      <c r="G62" s="122"/>
      <c r="H62" s="123"/>
      <c r="I62" s="75" t="s">
        <v>331</v>
      </c>
      <c r="J62" s="124"/>
      <c r="K62" s="125"/>
    </row>
    <row r="63" spans="1:11" s="1" customFormat="1" ht="63" customHeight="1">
      <c r="A63" s="23">
        <v>15</v>
      </c>
      <c r="B63" s="22" t="s">
        <v>310</v>
      </c>
      <c r="C63" s="71" t="s">
        <v>20</v>
      </c>
      <c r="D63" s="122"/>
      <c r="E63" s="123"/>
      <c r="F63" s="74"/>
      <c r="G63" s="122"/>
      <c r="H63" s="123"/>
      <c r="I63" s="75" t="s">
        <v>331</v>
      </c>
      <c r="J63" s="124"/>
      <c r="K63" s="125"/>
    </row>
    <row r="64" spans="1:11" s="1" customFormat="1" ht="12">
      <c r="A64" s="81" t="s">
        <v>250</v>
      </c>
      <c r="B64" s="82"/>
      <c r="C64" s="82"/>
      <c r="D64" s="82"/>
      <c r="E64" s="82"/>
      <c r="F64" s="82"/>
      <c r="G64" s="82"/>
      <c r="H64" s="82"/>
      <c r="I64" s="82"/>
      <c r="J64" s="82"/>
      <c r="K64" s="83"/>
    </row>
    <row r="65" spans="1:11" s="1" customFormat="1" ht="84">
      <c r="A65" s="23">
        <v>1</v>
      </c>
      <c r="B65" s="22" t="s">
        <v>251</v>
      </c>
      <c r="C65" s="71" t="s">
        <v>21</v>
      </c>
      <c r="D65" s="122"/>
      <c r="E65" s="123"/>
      <c r="F65" s="74"/>
      <c r="G65" s="122"/>
      <c r="H65" s="123"/>
      <c r="I65" s="75" t="s">
        <v>331</v>
      </c>
      <c r="J65" s="124"/>
      <c r="K65" s="125"/>
    </row>
    <row r="66" spans="1:11" s="1" customFormat="1" ht="24">
      <c r="A66" s="23">
        <v>2</v>
      </c>
      <c r="B66" s="22" t="s">
        <v>454</v>
      </c>
      <c r="C66" s="71" t="s">
        <v>21</v>
      </c>
      <c r="D66" s="122"/>
      <c r="E66" s="123"/>
      <c r="F66" s="74"/>
      <c r="G66" s="122"/>
      <c r="H66" s="123"/>
      <c r="I66" s="75" t="s">
        <v>331</v>
      </c>
      <c r="J66" s="124"/>
      <c r="K66" s="125"/>
    </row>
    <row r="67" spans="1:11" s="1" customFormat="1" ht="24">
      <c r="A67" s="23">
        <v>3</v>
      </c>
      <c r="B67" s="22" t="s">
        <v>252</v>
      </c>
      <c r="C67" s="71" t="s">
        <v>21</v>
      </c>
      <c r="D67" s="122"/>
      <c r="E67" s="123"/>
      <c r="F67" s="74"/>
      <c r="G67" s="122"/>
      <c r="H67" s="123"/>
      <c r="I67" s="75" t="s">
        <v>331</v>
      </c>
      <c r="J67" s="124"/>
      <c r="K67" s="125"/>
    </row>
    <row r="68" spans="1:11" s="1" customFormat="1" ht="24">
      <c r="A68" s="23">
        <v>4</v>
      </c>
      <c r="B68" s="22" t="s">
        <v>253</v>
      </c>
      <c r="C68" s="71" t="s">
        <v>21</v>
      </c>
      <c r="D68" s="122"/>
      <c r="E68" s="123"/>
      <c r="F68" s="74"/>
      <c r="G68" s="122"/>
      <c r="H68" s="123"/>
      <c r="I68" s="75" t="s">
        <v>331</v>
      </c>
      <c r="J68" s="124"/>
      <c r="K68" s="125"/>
    </row>
    <row r="69" spans="1:11" s="1" customFormat="1" ht="22.5">
      <c r="A69" s="170">
        <v>5</v>
      </c>
      <c r="B69" s="171" t="s">
        <v>254</v>
      </c>
      <c r="C69" s="172" t="s">
        <v>21</v>
      </c>
      <c r="D69" s="173"/>
      <c r="E69" s="174"/>
      <c r="F69" s="175"/>
      <c r="G69" s="173"/>
      <c r="H69" s="174"/>
      <c r="I69" s="176" t="s">
        <v>331</v>
      </c>
      <c r="J69" s="177"/>
      <c r="K69" s="178"/>
    </row>
    <row r="70" spans="1:11" s="1" customFormat="1" ht="60">
      <c r="A70" s="23">
        <v>6</v>
      </c>
      <c r="B70" s="22" t="s">
        <v>255</v>
      </c>
      <c r="C70" s="71" t="s">
        <v>21</v>
      </c>
      <c r="D70" s="122"/>
      <c r="E70" s="123"/>
      <c r="F70" s="74"/>
      <c r="G70" s="122"/>
      <c r="H70" s="123"/>
      <c r="I70" s="75" t="s">
        <v>331</v>
      </c>
      <c r="J70" s="124"/>
      <c r="K70" s="125"/>
    </row>
    <row r="71" spans="1:11" s="1" customFormat="1" ht="12">
      <c r="A71" s="23">
        <v>7</v>
      </c>
      <c r="B71" s="22" t="s">
        <v>256</v>
      </c>
      <c r="C71" s="71" t="s">
        <v>21</v>
      </c>
      <c r="D71" s="122"/>
      <c r="E71" s="123"/>
      <c r="F71" s="74"/>
      <c r="G71" s="122"/>
      <c r="H71" s="123"/>
      <c r="I71" s="75" t="s">
        <v>331</v>
      </c>
      <c r="J71" s="124"/>
      <c r="K71" s="125"/>
    </row>
    <row r="72" spans="1:11" s="1" customFormat="1" ht="35.25" customHeight="1">
      <c r="A72" s="23">
        <v>8</v>
      </c>
      <c r="B72" s="22" t="s">
        <v>358</v>
      </c>
      <c r="C72" s="71" t="s">
        <v>373</v>
      </c>
      <c r="D72" s="122"/>
      <c r="E72" s="123"/>
      <c r="F72" s="74"/>
      <c r="G72" s="122"/>
      <c r="H72" s="123"/>
      <c r="I72" s="75" t="s">
        <v>331</v>
      </c>
      <c r="J72" s="124"/>
      <c r="K72" s="125"/>
    </row>
    <row r="73" spans="1:11" s="1" customFormat="1" ht="22.5" customHeight="1">
      <c r="A73" s="81" t="s">
        <v>225</v>
      </c>
      <c r="B73" s="82"/>
      <c r="C73" s="82"/>
      <c r="D73" s="82"/>
      <c r="E73" s="82"/>
      <c r="F73" s="82"/>
      <c r="G73" s="82"/>
      <c r="H73" s="82"/>
      <c r="I73" s="82"/>
      <c r="J73" s="82"/>
      <c r="K73" s="83"/>
    </row>
    <row r="74" spans="1:11" s="1" customFormat="1" ht="66.75" customHeight="1">
      <c r="A74" s="23">
        <v>1</v>
      </c>
      <c r="B74" s="22" t="s">
        <v>461</v>
      </c>
      <c r="C74" s="71" t="s">
        <v>20</v>
      </c>
      <c r="D74" s="122"/>
      <c r="E74" s="123"/>
      <c r="F74" s="74"/>
      <c r="G74" s="122"/>
      <c r="H74" s="123"/>
      <c r="I74" s="75" t="s">
        <v>331</v>
      </c>
      <c r="J74" s="124"/>
      <c r="K74" s="125"/>
    </row>
    <row r="75" spans="1:11" s="1" customFormat="1" ht="39" customHeight="1">
      <c r="A75" s="23">
        <v>2</v>
      </c>
      <c r="B75" s="22" t="s">
        <v>462</v>
      </c>
      <c r="C75" s="71" t="s">
        <v>20</v>
      </c>
      <c r="D75" s="122"/>
      <c r="E75" s="123"/>
      <c r="F75" s="74"/>
      <c r="G75" s="122"/>
      <c r="H75" s="123"/>
      <c r="I75" s="75" t="s">
        <v>331</v>
      </c>
      <c r="J75" s="124"/>
      <c r="K75" s="125"/>
    </row>
    <row r="76" spans="1:11" s="1" customFormat="1" ht="39" customHeight="1">
      <c r="A76" s="23">
        <v>3</v>
      </c>
      <c r="B76" s="22" t="s">
        <v>313</v>
      </c>
      <c r="C76" s="71" t="s">
        <v>20</v>
      </c>
      <c r="D76" s="122"/>
      <c r="E76" s="123"/>
      <c r="F76" s="74"/>
      <c r="G76" s="122"/>
      <c r="H76" s="123"/>
      <c r="I76" s="75" t="s">
        <v>331</v>
      </c>
      <c r="J76" s="124"/>
      <c r="K76" s="125"/>
    </row>
    <row r="77" spans="1:11" s="1" customFormat="1" ht="84">
      <c r="A77" s="23">
        <v>4</v>
      </c>
      <c r="B77" s="22" t="s">
        <v>314</v>
      </c>
      <c r="C77" s="71" t="s">
        <v>21</v>
      </c>
      <c r="D77" s="122"/>
      <c r="E77" s="123"/>
      <c r="F77" s="74"/>
      <c r="G77" s="122"/>
      <c r="H77" s="123"/>
      <c r="I77" s="75" t="s">
        <v>331</v>
      </c>
      <c r="J77" s="124"/>
      <c r="K77" s="125"/>
    </row>
    <row r="78" spans="1:11" s="1" customFormat="1" ht="39" customHeight="1">
      <c r="A78" s="170">
        <v>5</v>
      </c>
      <c r="B78" s="171" t="s">
        <v>257</v>
      </c>
      <c r="C78" s="172" t="s">
        <v>21</v>
      </c>
      <c r="D78" s="173"/>
      <c r="E78" s="174"/>
      <c r="F78" s="175"/>
      <c r="G78" s="173"/>
      <c r="H78" s="174"/>
      <c r="I78" s="176" t="s">
        <v>331</v>
      </c>
      <c r="J78" s="177"/>
      <c r="K78" s="178"/>
    </row>
    <row r="79" spans="1:11" s="1" customFormat="1" ht="39" customHeight="1">
      <c r="A79" s="23">
        <v>6</v>
      </c>
      <c r="B79" s="22" t="s">
        <v>258</v>
      </c>
      <c r="C79" s="71" t="s">
        <v>21</v>
      </c>
      <c r="D79" s="122"/>
      <c r="E79" s="123"/>
      <c r="F79" s="74"/>
      <c r="G79" s="122"/>
      <c r="H79" s="123"/>
      <c r="I79" s="75" t="s">
        <v>331</v>
      </c>
      <c r="J79" s="124"/>
      <c r="K79" s="125"/>
    </row>
    <row r="80" spans="1:11" s="1" customFormat="1" ht="39" customHeight="1">
      <c r="A80" s="23">
        <v>7</v>
      </c>
      <c r="B80" s="22" t="s">
        <v>259</v>
      </c>
      <c r="C80" s="71" t="s">
        <v>21</v>
      </c>
      <c r="D80" s="122"/>
      <c r="E80" s="123"/>
      <c r="F80" s="74"/>
      <c r="G80" s="122"/>
      <c r="H80" s="123"/>
      <c r="I80" s="75" t="s">
        <v>331</v>
      </c>
      <c r="J80" s="124"/>
      <c r="K80" s="125"/>
    </row>
    <row r="81" spans="1:11" s="1" customFormat="1" ht="39" customHeight="1">
      <c r="A81" s="23">
        <v>8</v>
      </c>
      <c r="B81" s="22" t="s">
        <v>260</v>
      </c>
      <c r="C81" s="71" t="s">
        <v>21</v>
      </c>
      <c r="D81" s="122"/>
      <c r="E81" s="123"/>
      <c r="F81" s="74"/>
      <c r="G81" s="122"/>
      <c r="H81" s="123"/>
      <c r="I81" s="75" t="s">
        <v>331</v>
      </c>
      <c r="J81" s="124"/>
      <c r="K81" s="125"/>
    </row>
    <row r="82" spans="1:11" s="1" customFormat="1" ht="48.75" customHeight="1">
      <c r="A82" s="23">
        <v>9</v>
      </c>
      <c r="B82" s="22" t="s">
        <v>261</v>
      </c>
      <c r="C82" s="71" t="s">
        <v>21</v>
      </c>
      <c r="D82" s="122"/>
      <c r="E82" s="123"/>
      <c r="F82" s="74"/>
      <c r="G82" s="122"/>
      <c r="H82" s="123"/>
      <c r="I82" s="75" t="s">
        <v>331</v>
      </c>
      <c r="J82" s="124"/>
      <c r="K82" s="125"/>
    </row>
    <row r="83" spans="1:11" s="1" customFormat="1" ht="48.75" customHeight="1">
      <c r="A83" s="23">
        <v>10</v>
      </c>
      <c r="B83" s="22" t="s">
        <v>262</v>
      </c>
      <c r="C83" s="71" t="s">
        <v>21</v>
      </c>
      <c r="D83" s="122"/>
      <c r="E83" s="123"/>
      <c r="F83" s="74"/>
      <c r="G83" s="122"/>
      <c r="H83" s="123"/>
      <c r="I83" s="75" t="s">
        <v>331</v>
      </c>
      <c r="J83" s="124"/>
      <c r="K83" s="125"/>
    </row>
    <row r="84" spans="1:11" s="1" customFormat="1" ht="39" customHeight="1">
      <c r="A84" s="23">
        <v>11</v>
      </c>
      <c r="B84" s="22" t="s">
        <v>263</v>
      </c>
      <c r="C84" s="71" t="s">
        <v>21</v>
      </c>
      <c r="D84" s="122"/>
      <c r="E84" s="123"/>
      <c r="F84" s="74"/>
      <c r="G84" s="122"/>
      <c r="H84" s="123"/>
      <c r="I84" s="75" t="s">
        <v>331</v>
      </c>
      <c r="J84" s="124"/>
      <c r="K84" s="125"/>
    </row>
    <row r="85" spans="1:11" s="1" customFormat="1" ht="39" customHeight="1">
      <c r="A85" s="23">
        <v>12</v>
      </c>
      <c r="B85" s="22" t="s">
        <v>264</v>
      </c>
      <c r="C85" s="71" t="s">
        <v>21</v>
      </c>
      <c r="D85" s="122"/>
      <c r="E85" s="123"/>
      <c r="F85" s="74"/>
      <c r="G85" s="122"/>
      <c r="H85" s="123"/>
      <c r="I85" s="75" t="s">
        <v>331</v>
      </c>
      <c r="J85" s="124"/>
      <c r="K85" s="125"/>
    </row>
    <row r="86" spans="1:11" s="1" customFormat="1" ht="68.25" customHeight="1">
      <c r="A86" s="23">
        <v>13</v>
      </c>
      <c r="B86" s="22" t="s">
        <v>265</v>
      </c>
      <c r="C86" s="71" t="s">
        <v>21</v>
      </c>
      <c r="D86" s="122"/>
      <c r="E86" s="123"/>
      <c r="F86" s="74"/>
      <c r="G86" s="122"/>
      <c r="H86" s="123"/>
      <c r="I86" s="75" t="s">
        <v>331</v>
      </c>
      <c r="J86" s="124"/>
      <c r="K86" s="125"/>
    </row>
    <row r="87" spans="1:11" s="1" customFormat="1" ht="48" customHeight="1">
      <c r="A87" s="23">
        <v>14</v>
      </c>
      <c r="B87" s="22" t="s">
        <v>266</v>
      </c>
      <c r="C87" s="71" t="s">
        <v>21</v>
      </c>
      <c r="D87" s="122"/>
      <c r="E87" s="123"/>
      <c r="F87" s="74"/>
      <c r="G87" s="122"/>
      <c r="H87" s="123"/>
      <c r="I87" s="75" t="s">
        <v>331</v>
      </c>
      <c r="J87" s="124"/>
      <c r="K87" s="125"/>
    </row>
    <row r="88" spans="1:11" s="1" customFormat="1" ht="12">
      <c r="A88" s="23">
        <v>15</v>
      </c>
      <c r="B88" s="22" t="s">
        <v>267</v>
      </c>
      <c r="C88" s="71" t="s">
        <v>341</v>
      </c>
      <c r="D88" s="122"/>
      <c r="E88" s="123"/>
      <c r="F88" s="74"/>
      <c r="G88" s="122"/>
      <c r="H88" s="123"/>
      <c r="I88" s="75" t="s">
        <v>331</v>
      </c>
      <c r="J88" s="124"/>
      <c r="K88" s="125"/>
    </row>
    <row r="89" spans="1:11" s="1" customFormat="1" ht="24">
      <c r="A89" s="23">
        <v>16</v>
      </c>
      <c r="B89" s="22" t="s">
        <v>268</v>
      </c>
      <c r="C89" s="71" t="s">
        <v>341</v>
      </c>
      <c r="D89" s="122"/>
      <c r="E89" s="123"/>
      <c r="F89" s="74"/>
      <c r="G89" s="122"/>
      <c r="H89" s="123"/>
      <c r="I89" s="75" t="s">
        <v>331</v>
      </c>
      <c r="J89" s="124"/>
      <c r="K89" s="125"/>
    </row>
    <row r="90" spans="1:11" s="1" customFormat="1" ht="32.25" customHeight="1">
      <c r="A90" s="23">
        <v>17</v>
      </c>
      <c r="B90" s="22" t="s">
        <v>269</v>
      </c>
      <c r="C90" s="71" t="s">
        <v>20</v>
      </c>
      <c r="D90" s="122"/>
      <c r="E90" s="123"/>
      <c r="F90" s="74"/>
      <c r="G90" s="122"/>
      <c r="H90" s="123"/>
      <c r="I90" s="75" t="s">
        <v>331</v>
      </c>
      <c r="J90" s="124"/>
      <c r="K90" s="125"/>
    </row>
    <row r="91" spans="1:11" s="1" customFormat="1" ht="22.5" customHeight="1">
      <c r="A91" s="126" t="s">
        <v>284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8"/>
    </row>
    <row r="92" spans="1:11" s="1" customFormat="1" ht="45" customHeight="1">
      <c r="A92" s="23">
        <v>1</v>
      </c>
      <c r="B92" s="22" t="s">
        <v>374</v>
      </c>
      <c r="C92" s="71" t="s">
        <v>21</v>
      </c>
      <c r="D92" s="122"/>
      <c r="E92" s="123"/>
      <c r="F92" s="74"/>
      <c r="G92" s="122"/>
      <c r="H92" s="123"/>
      <c r="I92" s="75" t="s">
        <v>331</v>
      </c>
      <c r="J92" s="124"/>
      <c r="K92" s="125"/>
    </row>
    <row r="93" spans="1:11" s="1" customFormat="1" ht="77.25" customHeight="1">
      <c r="A93" s="23">
        <v>2</v>
      </c>
      <c r="B93" s="22" t="s">
        <v>285</v>
      </c>
      <c r="C93" s="71" t="s">
        <v>20</v>
      </c>
      <c r="D93" s="122"/>
      <c r="E93" s="123"/>
      <c r="F93" s="74"/>
      <c r="G93" s="122"/>
      <c r="H93" s="123"/>
      <c r="I93" s="75" t="s">
        <v>331</v>
      </c>
      <c r="J93" s="124"/>
      <c r="K93" s="125"/>
    </row>
    <row r="94" spans="1:11" s="1" customFormat="1" ht="47.25" customHeight="1">
      <c r="A94" s="23">
        <v>3</v>
      </c>
      <c r="B94" s="22" t="s">
        <v>286</v>
      </c>
      <c r="C94" s="71" t="s">
        <v>20</v>
      </c>
      <c r="D94" s="122"/>
      <c r="E94" s="123"/>
      <c r="F94" s="74"/>
      <c r="G94" s="122"/>
      <c r="H94" s="123"/>
      <c r="I94" s="75" t="s">
        <v>331</v>
      </c>
      <c r="J94" s="124"/>
      <c r="K94" s="125"/>
    </row>
    <row r="95" spans="1:11" s="1" customFormat="1" ht="72">
      <c r="A95" s="23">
        <v>4</v>
      </c>
      <c r="B95" s="22" t="s">
        <v>315</v>
      </c>
      <c r="C95" s="71" t="s">
        <v>21</v>
      </c>
      <c r="D95" s="122"/>
      <c r="E95" s="123"/>
      <c r="F95" s="74"/>
      <c r="G95" s="122"/>
      <c r="H95" s="123"/>
      <c r="I95" s="75" t="s">
        <v>331</v>
      </c>
      <c r="J95" s="124"/>
      <c r="K95" s="125"/>
    </row>
    <row r="96" spans="1:11" s="1" customFormat="1" ht="33" customHeight="1">
      <c r="A96" s="23">
        <v>5</v>
      </c>
      <c r="B96" s="22" t="s">
        <v>258</v>
      </c>
      <c r="C96" s="71" t="s">
        <v>21</v>
      </c>
      <c r="D96" s="122"/>
      <c r="E96" s="123"/>
      <c r="F96" s="74"/>
      <c r="G96" s="122"/>
      <c r="H96" s="123"/>
      <c r="I96" s="75" t="s">
        <v>331</v>
      </c>
      <c r="J96" s="124"/>
      <c r="K96" s="125"/>
    </row>
    <row r="97" spans="1:11" s="1" customFormat="1" ht="22.5" customHeight="1">
      <c r="A97" s="23">
        <v>6</v>
      </c>
      <c r="B97" s="22" t="s">
        <v>259</v>
      </c>
      <c r="C97" s="71" t="s">
        <v>21</v>
      </c>
      <c r="D97" s="122"/>
      <c r="E97" s="123"/>
      <c r="F97" s="74"/>
      <c r="G97" s="122"/>
      <c r="H97" s="123"/>
      <c r="I97" s="75" t="s">
        <v>331</v>
      </c>
      <c r="J97" s="124"/>
      <c r="K97" s="125"/>
    </row>
    <row r="98" spans="1:11" s="1" customFormat="1" ht="22.5" customHeight="1">
      <c r="A98" s="23">
        <v>7</v>
      </c>
      <c r="B98" s="22" t="s">
        <v>287</v>
      </c>
      <c r="C98" s="71" t="s">
        <v>21</v>
      </c>
      <c r="D98" s="122"/>
      <c r="E98" s="123"/>
      <c r="F98" s="74"/>
      <c r="G98" s="122"/>
      <c r="H98" s="123"/>
      <c r="I98" s="75" t="s">
        <v>331</v>
      </c>
      <c r="J98" s="124"/>
      <c r="K98" s="125"/>
    </row>
    <row r="99" spans="1:11" s="1" customFormat="1" ht="73.5" customHeight="1">
      <c r="A99" s="23">
        <v>8</v>
      </c>
      <c r="B99" s="22" t="s">
        <v>466</v>
      </c>
      <c r="C99" s="71" t="s">
        <v>21</v>
      </c>
      <c r="D99" s="122"/>
      <c r="E99" s="123"/>
      <c r="F99" s="74"/>
      <c r="G99" s="122"/>
      <c r="H99" s="123"/>
      <c r="I99" s="75" t="s">
        <v>331</v>
      </c>
      <c r="J99" s="124"/>
      <c r="K99" s="125"/>
    </row>
    <row r="100" spans="1:11" s="1" customFormat="1" ht="60" customHeight="1">
      <c r="A100" s="23">
        <v>9</v>
      </c>
      <c r="B100" s="22" t="s">
        <v>288</v>
      </c>
      <c r="C100" s="71" t="s">
        <v>21</v>
      </c>
      <c r="D100" s="122"/>
      <c r="E100" s="123"/>
      <c r="F100" s="74"/>
      <c r="G100" s="122"/>
      <c r="H100" s="123"/>
      <c r="I100" s="75" t="s">
        <v>331</v>
      </c>
      <c r="J100" s="124"/>
      <c r="K100" s="125"/>
    </row>
    <row r="101" spans="1:11" s="1" customFormat="1" ht="80.25" customHeight="1">
      <c r="A101" s="23">
        <v>10</v>
      </c>
      <c r="B101" s="22" t="s">
        <v>467</v>
      </c>
      <c r="C101" s="71" t="s">
        <v>21</v>
      </c>
      <c r="D101" s="122"/>
      <c r="E101" s="123"/>
      <c r="F101" s="74"/>
      <c r="G101" s="122"/>
      <c r="H101" s="123"/>
      <c r="I101" s="75" t="s">
        <v>331</v>
      </c>
      <c r="J101" s="124"/>
      <c r="K101" s="125"/>
    </row>
    <row r="102" spans="1:11" s="1" customFormat="1" ht="20.25" customHeight="1">
      <c r="A102" s="23">
        <v>11</v>
      </c>
      <c r="B102" s="22" t="s">
        <v>316</v>
      </c>
      <c r="C102" s="68" t="s">
        <v>468</v>
      </c>
      <c r="D102" s="122"/>
      <c r="E102" s="123"/>
      <c r="F102" s="74"/>
      <c r="G102" s="122"/>
      <c r="H102" s="123"/>
      <c r="I102" s="75" t="s">
        <v>331</v>
      </c>
      <c r="J102" s="124"/>
      <c r="K102" s="125"/>
    </row>
    <row r="103" spans="1:11" s="1" customFormat="1" ht="24">
      <c r="A103" s="23">
        <v>12</v>
      </c>
      <c r="B103" s="22" t="s">
        <v>317</v>
      </c>
      <c r="C103" s="68" t="s">
        <v>468</v>
      </c>
      <c r="D103" s="122"/>
      <c r="E103" s="123"/>
      <c r="F103" s="74"/>
      <c r="G103" s="122"/>
      <c r="H103" s="123"/>
      <c r="I103" s="75" t="s">
        <v>331</v>
      </c>
      <c r="J103" s="124"/>
      <c r="K103" s="125"/>
    </row>
    <row r="104" spans="1:11" s="1" customFormat="1" ht="12">
      <c r="A104" s="23">
        <v>13</v>
      </c>
      <c r="B104" s="22" t="s">
        <v>289</v>
      </c>
      <c r="C104" s="68" t="s">
        <v>468</v>
      </c>
      <c r="D104" s="122"/>
      <c r="E104" s="123"/>
      <c r="F104" s="74"/>
      <c r="G104" s="122"/>
      <c r="H104" s="123"/>
      <c r="I104" s="75" t="s">
        <v>331</v>
      </c>
      <c r="J104" s="124"/>
      <c r="K104" s="125"/>
    </row>
    <row r="105" spans="1:11" s="1" customFormat="1" ht="34.5" customHeight="1">
      <c r="A105" s="23">
        <v>14</v>
      </c>
      <c r="B105" s="22" t="s">
        <v>290</v>
      </c>
      <c r="C105" s="68" t="s">
        <v>468</v>
      </c>
      <c r="D105" s="122"/>
      <c r="E105" s="123"/>
      <c r="F105" s="74"/>
      <c r="G105" s="122"/>
      <c r="H105" s="123"/>
      <c r="I105" s="75" t="s">
        <v>331</v>
      </c>
      <c r="J105" s="124"/>
      <c r="K105" s="125"/>
    </row>
    <row r="106" spans="1:11" s="1" customFormat="1" ht="31.5" customHeight="1">
      <c r="A106" s="23">
        <v>15</v>
      </c>
      <c r="B106" s="22" t="s">
        <v>291</v>
      </c>
      <c r="C106" s="71" t="s">
        <v>21</v>
      </c>
      <c r="D106" s="122"/>
      <c r="E106" s="123"/>
      <c r="F106" s="74"/>
      <c r="G106" s="122"/>
      <c r="H106" s="123"/>
      <c r="I106" s="75" t="s">
        <v>331</v>
      </c>
      <c r="J106" s="124"/>
      <c r="K106" s="125"/>
    </row>
    <row r="107" spans="1:11" s="1" customFormat="1" ht="22.5" customHeight="1">
      <c r="A107" s="126" t="s">
        <v>270</v>
      </c>
      <c r="B107" s="127"/>
      <c r="C107" s="127"/>
      <c r="D107" s="127"/>
      <c r="E107" s="127"/>
      <c r="F107" s="127"/>
      <c r="G107" s="127"/>
      <c r="H107" s="127"/>
      <c r="I107" s="127"/>
      <c r="J107" s="127"/>
      <c r="K107" s="128"/>
    </row>
    <row r="108" spans="1:11" s="1" customFormat="1" ht="33.75" customHeight="1">
      <c r="A108" s="23">
        <v>1</v>
      </c>
      <c r="B108" s="22" t="s">
        <v>271</v>
      </c>
      <c r="C108" s="71" t="s">
        <v>21</v>
      </c>
      <c r="D108" s="122"/>
      <c r="E108" s="123"/>
      <c r="F108" s="74"/>
      <c r="G108" s="122"/>
      <c r="H108" s="123"/>
      <c r="I108" s="75" t="s">
        <v>331</v>
      </c>
      <c r="J108" s="124"/>
      <c r="K108" s="125"/>
    </row>
    <row r="109" spans="1:11" s="1" customFormat="1" ht="33.75" customHeight="1">
      <c r="A109" s="23">
        <v>2</v>
      </c>
      <c r="B109" s="22" t="s">
        <v>272</v>
      </c>
      <c r="C109" s="71" t="s">
        <v>21</v>
      </c>
      <c r="D109" s="122"/>
      <c r="E109" s="123"/>
      <c r="F109" s="74"/>
      <c r="G109" s="122"/>
      <c r="H109" s="123"/>
      <c r="I109" s="75" t="s">
        <v>331</v>
      </c>
      <c r="J109" s="124"/>
      <c r="K109" s="125"/>
    </row>
    <row r="110" spans="1:11" s="1" customFormat="1" ht="22.5" customHeight="1">
      <c r="A110" s="126" t="s">
        <v>273</v>
      </c>
      <c r="B110" s="127"/>
      <c r="C110" s="127"/>
      <c r="D110" s="127"/>
      <c r="E110" s="127"/>
      <c r="F110" s="127"/>
      <c r="G110" s="127"/>
      <c r="H110" s="127"/>
      <c r="I110" s="127"/>
      <c r="J110" s="127"/>
      <c r="K110" s="128"/>
    </row>
    <row r="111" spans="1:11" s="1" customFormat="1" ht="18" customHeight="1">
      <c r="A111" s="23">
        <v>1</v>
      </c>
      <c r="B111" s="22" t="s">
        <v>274</v>
      </c>
      <c r="C111" s="71" t="s">
        <v>312</v>
      </c>
      <c r="D111" s="122"/>
      <c r="E111" s="123"/>
      <c r="F111" s="74"/>
      <c r="G111" s="122"/>
      <c r="H111" s="123"/>
      <c r="I111" s="75" t="s">
        <v>331</v>
      </c>
      <c r="J111" s="124"/>
      <c r="K111" s="125"/>
    </row>
    <row r="112" spans="1:11" s="1" customFormat="1" ht="76.5" customHeight="1">
      <c r="A112" s="23">
        <v>2</v>
      </c>
      <c r="B112" s="22" t="s">
        <v>275</v>
      </c>
      <c r="C112" s="71" t="s">
        <v>21</v>
      </c>
      <c r="D112" s="122"/>
      <c r="E112" s="123"/>
      <c r="F112" s="74"/>
      <c r="G112" s="122"/>
      <c r="H112" s="123"/>
      <c r="I112" s="75" t="s">
        <v>331</v>
      </c>
      <c r="J112" s="124"/>
      <c r="K112" s="125"/>
    </row>
    <row r="113" spans="1:11" s="1" customFormat="1" ht="12">
      <c r="A113" s="23">
        <v>3</v>
      </c>
      <c r="B113" s="22" t="s">
        <v>276</v>
      </c>
      <c r="C113" s="71" t="s">
        <v>312</v>
      </c>
      <c r="D113" s="122"/>
      <c r="E113" s="123"/>
      <c r="F113" s="74"/>
      <c r="G113" s="122"/>
      <c r="H113" s="123"/>
      <c r="I113" s="75" t="s">
        <v>331</v>
      </c>
      <c r="J113" s="124"/>
      <c r="K113" s="125"/>
    </row>
    <row r="114" spans="1:11" s="1" customFormat="1" ht="12">
      <c r="A114" s="23">
        <v>4</v>
      </c>
      <c r="B114" s="22" t="s">
        <v>277</v>
      </c>
      <c r="C114" s="71" t="s">
        <v>21</v>
      </c>
      <c r="D114" s="122"/>
      <c r="E114" s="123"/>
      <c r="F114" s="74"/>
      <c r="G114" s="122"/>
      <c r="H114" s="123"/>
      <c r="I114" s="75" t="s">
        <v>331</v>
      </c>
      <c r="J114" s="124"/>
      <c r="K114" s="125"/>
    </row>
    <row r="115" spans="1:11" s="1" customFormat="1" ht="74.25" customHeight="1">
      <c r="A115" s="23">
        <v>5</v>
      </c>
      <c r="B115" s="22" t="s">
        <v>278</v>
      </c>
      <c r="C115" s="71" t="s">
        <v>21</v>
      </c>
      <c r="D115" s="122"/>
      <c r="E115" s="123"/>
      <c r="F115" s="74"/>
      <c r="G115" s="122"/>
      <c r="H115" s="123"/>
      <c r="I115" s="75" t="s">
        <v>331</v>
      </c>
      <c r="J115" s="124"/>
      <c r="K115" s="125"/>
    </row>
    <row r="116" spans="1:11" s="1" customFormat="1" ht="24">
      <c r="A116" s="23">
        <v>6</v>
      </c>
      <c r="B116" s="22" t="s">
        <v>347</v>
      </c>
      <c r="C116" s="71" t="s">
        <v>21</v>
      </c>
      <c r="D116" s="122"/>
      <c r="E116" s="123"/>
      <c r="F116" s="74"/>
      <c r="G116" s="122"/>
      <c r="H116" s="123"/>
      <c r="I116" s="75" t="s">
        <v>331</v>
      </c>
      <c r="J116" s="124"/>
      <c r="K116" s="125"/>
    </row>
    <row r="117" spans="1:11" s="1" customFormat="1" ht="36">
      <c r="A117" s="23">
        <v>7</v>
      </c>
      <c r="B117" s="22" t="s">
        <v>408</v>
      </c>
      <c r="C117" s="71" t="s">
        <v>21</v>
      </c>
      <c r="D117" s="122"/>
      <c r="E117" s="123"/>
      <c r="F117" s="74"/>
      <c r="G117" s="122"/>
      <c r="H117" s="123"/>
      <c r="I117" s="75" t="s">
        <v>331</v>
      </c>
      <c r="J117" s="124"/>
      <c r="K117" s="125"/>
    </row>
    <row r="118" spans="1:11" s="1" customFormat="1" ht="24">
      <c r="A118" s="23">
        <v>8</v>
      </c>
      <c r="B118" s="22" t="s">
        <v>361</v>
      </c>
      <c r="C118" s="71" t="s">
        <v>21</v>
      </c>
      <c r="D118" s="122"/>
      <c r="E118" s="123"/>
      <c r="F118" s="74"/>
      <c r="G118" s="122"/>
      <c r="H118" s="123"/>
      <c r="I118" s="75" t="s">
        <v>331</v>
      </c>
      <c r="J118" s="124"/>
      <c r="K118" s="125"/>
    </row>
    <row r="119" spans="1:11" s="1" customFormat="1" ht="33.75" customHeight="1">
      <c r="A119" s="23">
        <v>9</v>
      </c>
      <c r="B119" s="22" t="s">
        <v>279</v>
      </c>
      <c r="C119" s="71" t="s">
        <v>21</v>
      </c>
      <c r="D119" s="122"/>
      <c r="E119" s="123"/>
      <c r="F119" s="74"/>
      <c r="G119" s="122"/>
      <c r="H119" s="123"/>
      <c r="I119" s="75" t="s">
        <v>331</v>
      </c>
      <c r="J119" s="124"/>
      <c r="K119" s="125"/>
    </row>
    <row r="120" spans="1:11" s="1" customFormat="1" ht="33.75" customHeight="1">
      <c r="A120" s="23">
        <v>10</v>
      </c>
      <c r="B120" s="22" t="s">
        <v>362</v>
      </c>
      <c r="C120" s="71" t="s">
        <v>21</v>
      </c>
      <c r="D120" s="122"/>
      <c r="E120" s="123"/>
      <c r="F120" s="74"/>
      <c r="G120" s="122"/>
      <c r="H120" s="123"/>
      <c r="I120" s="75" t="s">
        <v>331</v>
      </c>
      <c r="J120" s="124"/>
      <c r="K120" s="125"/>
    </row>
    <row r="121" spans="1:11" s="1" customFormat="1" ht="59.25" customHeight="1">
      <c r="A121" s="23">
        <v>11</v>
      </c>
      <c r="B121" s="22" t="s">
        <v>280</v>
      </c>
      <c r="C121" s="71" t="s">
        <v>21</v>
      </c>
      <c r="D121" s="122"/>
      <c r="E121" s="123"/>
      <c r="F121" s="74"/>
      <c r="G121" s="122"/>
      <c r="H121" s="123"/>
      <c r="I121" s="75" t="s">
        <v>331</v>
      </c>
      <c r="J121" s="124"/>
      <c r="K121" s="125"/>
    </row>
    <row r="122" spans="1:11" s="1" customFormat="1" ht="33.75" customHeight="1">
      <c r="A122" s="23">
        <v>12</v>
      </c>
      <c r="B122" s="22" t="s">
        <v>281</v>
      </c>
      <c r="C122" s="71" t="s">
        <v>21</v>
      </c>
      <c r="D122" s="122"/>
      <c r="E122" s="123"/>
      <c r="F122" s="74"/>
      <c r="G122" s="122"/>
      <c r="H122" s="123"/>
      <c r="I122" s="75" t="s">
        <v>331</v>
      </c>
      <c r="J122" s="124"/>
      <c r="K122" s="125"/>
    </row>
    <row r="123" spans="1:11" s="1" customFormat="1" ht="33.75" customHeight="1">
      <c r="A123" s="23">
        <v>13</v>
      </c>
      <c r="B123" s="22" t="s">
        <v>282</v>
      </c>
      <c r="C123" s="71" t="s">
        <v>21</v>
      </c>
      <c r="D123" s="122"/>
      <c r="E123" s="123"/>
      <c r="F123" s="74"/>
      <c r="G123" s="122"/>
      <c r="H123" s="123"/>
      <c r="I123" s="75" t="s">
        <v>331</v>
      </c>
      <c r="J123" s="124"/>
      <c r="K123" s="125"/>
    </row>
    <row r="124" spans="1:11" s="1" customFormat="1" ht="63.75" customHeight="1">
      <c r="A124" s="23">
        <v>14</v>
      </c>
      <c r="B124" s="22" t="s">
        <v>283</v>
      </c>
      <c r="C124" s="71" t="s">
        <v>21</v>
      </c>
      <c r="D124" s="122"/>
      <c r="E124" s="123"/>
      <c r="F124" s="74"/>
      <c r="G124" s="122"/>
      <c r="H124" s="123"/>
      <c r="I124" s="75" t="s">
        <v>331</v>
      </c>
      <c r="J124" s="124"/>
      <c r="K124" s="125"/>
    </row>
    <row r="125" spans="1:11" ht="59.25" customHeight="1" thickBot="1">
      <c r="A125" s="28">
        <v>15</v>
      </c>
      <c r="B125" s="29" t="s">
        <v>411</v>
      </c>
      <c r="C125" s="71" t="s">
        <v>99</v>
      </c>
      <c r="D125" s="72"/>
      <c r="E125" s="73"/>
      <c r="F125" s="74"/>
      <c r="G125" s="72"/>
      <c r="H125" s="73"/>
      <c r="I125" s="71" t="s">
        <v>410</v>
      </c>
      <c r="J125" s="190"/>
      <c r="K125" s="191"/>
    </row>
    <row r="126" spans="1:11" ht="18.75" customHeight="1" thickBot="1">
      <c r="A126" s="158" t="s">
        <v>416</v>
      </c>
      <c r="B126" s="159"/>
      <c r="C126" s="159"/>
      <c r="D126" s="159"/>
      <c r="E126" s="159"/>
      <c r="F126" s="160"/>
      <c r="G126" s="24">
        <f>G5</f>
        <v>0</v>
      </c>
      <c r="H126" s="25" t="s">
        <v>12</v>
      </c>
      <c r="I126" s="24">
        <f>I5</f>
        <v>0</v>
      </c>
      <c r="J126" s="161"/>
      <c r="K126" s="162"/>
    </row>
    <row r="127" spans="1:11" ht="12.75">
      <c r="A127" s="1"/>
      <c r="B127" s="38"/>
      <c r="C127" s="1"/>
      <c r="D127" s="1"/>
      <c r="E127" s="1"/>
      <c r="F127" s="1"/>
      <c r="G127" s="1"/>
      <c r="H127" s="1"/>
      <c r="I127" s="1"/>
      <c r="J127" s="1"/>
      <c r="K127" s="1"/>
    </row>
    <row r="128" spans="1:11" s="1" customFormat="1" ht="18" customHeight="1">
      <c r="A128"/>
      <c r="B128" s="8"/>
      <c r="C128"/>
      <c r="D128"/>
      <c r="E128"/>
      <c r="F128"/>
      <c r="G128"/>
      <c r="H128"/>
      <c r="I128"/>
      <c r="J128"/>
      <c r="K128"/>
    </row>
    <row r="129" spans="1:11" s="1" customFormat="1" ht="12.75">
      <c r="A129"/>
      <c r="B129" s="80" t="s">
        <v>23</v>
      </c>
      <c r="C129" s="80"/>
      <c r="D129" s="80"/>
      <c r="E129" s="80"/>
      <c r="F129" s="80"/>
      <c r="G129" s="80"/>
      <c r="H129"/>
      <c r="I129"/>
      <c r="J129"/>
      <c r="K129"/>
    </row>
    <row r="130" spans="1:11" s="1" customFormat="1" ht="12.75">
      <c r="A130"/>
      <c r="B130" s="80"/>
      <c r="C130" s="80"/>
      <c r="D130" s="80"/>
      <c r="E130" s="80"/>
      <c r="F130" s="80"/>
      <c r="G130" s="80"/>
      <c r="H130"/>
      <c r="I130"/>
      <c r="J130"/>
      <c r="K130"/>
    </row>
    <row r="131" spans="1:11" s="1" customFormat="1" ht="20.25" customHeight="1">
      <c r="A131"/>
      <c r="B131" s="80"/>
      <c r="C131" s="80"/>
      <c r="D131" s="80"/>
      <c r="E131" s="80"/>
      <c r="F131" s="80"/>
      <c r="G131" s="80"/>
      <c r="H131"/>
      <c r="I131"/>
      <c r="J131"/>
      <c r="K131"/>
    </row>
  </sheetData>
  <sheetProtection selectLockedCells="1" selectUnlockedCells="1"/>
  <mergeCells count="336">
    <mergeCell ref="C115:E115"/>
    <mergeCell ref="F115:H115"/>
    <mergeCell ref="I115:K115"/>
    <mergeCell ref="I114:K114"/>
    <mergeCell ref="F113:H113"/>
    <mergeCell ref="I113:K113"/>
    <mergeCell ref="C114:E114"/>
    <mergeCell ref="F114:H114"/>
    <mergeCell ref="C113:E113"/>
    <mergeCell ref="F124:H124"/>
    <mergeCell ref="I124:K124"/>
    <mergeCell ref="F120:H120"/>
    <mergeCell ref="I120:K120"/>
    <mergeCell ref="C121:E121"/>
    <mergeCell ref="F121:H121"/>
    <mergeCell ref="C122:E122"/>
    <mergeCell ref="F122:H122"/>
    <mergeCell ref="I122:K122"/>
    <mergeCell ref="C120:E120"/>
    <mergeCell ref="I116:K116"/>
    <mergeCell ref="I106:K106"/>
    <mergeCell ref="C108:E108"/>
    <mergeCell ref="F108:H108"/>
    <mergeCell ref="I108:K108"/>
    <mergeCell ref="I121:K121"/>
    <mergeCell ref="C116:E116"/>
    <mergeCell ref="F116:H116"/>
    <mergeCell ref="C111:E111"/>
    <mergeCell ref="F111:H111"/>
    <mergeCell ref="I111:K111"/>
    <mergeCell ref="F104:H104"/>
    <mergeCell ref="I104:K104"/>
    <mergeCell ref="C105:E105"/>
    <mergeCell ref="F105:H105"/>
    <mergeCell ref="I105:K105"/>
    <mergeCell ref="C109:E109"/>
    <mergeCell ref="F109:H109"/>
    <mergeCell ref="I109:K109"/>
    <mergeCell ref="C106:E106"/>
    <mergeCell ref="F106:H106"/>
    <mergeCell ref="C101:E101"/>
    <mergeCell ref="F101:H101"/>
    <mergeCell ref="I101:K101"/>
    <mergeCell ref="C102:E102"/>
    <mergeCell ref="F102:H102"/>
    <mergeCell ref="I102:K102"/>
    <mergeCell ref="C99:E99"/>
    <mergeCell ref="F99:H99"/>
    <mergeCell ref="I99:K99"/>
    <mergeCell ref="C100:E100"/>
    <mergeCell ref="F100:H100"/>
    <mergeCell ref="I100:K100"/>
    <mergeCell ref="C97:E97"/>
    <mergeCell ref="F97:H97"/>
    <mergeCell ref="I97:K97"/>
    <mergeCell ref="C98:E98"/>
    <mergeCell ref="F98:H98"/>
    <mergeCell ref="I98:K98"/>
    <mergeCell ref="C95:E95"/>
    <mergeCell ref="F95:H95"/>
    <mergeCell ref="I95:K95"/>
    <mergeCell ref="C96:E96"/>
    <mergeCell ref="F96:H96"/>
    <mergeCell ref="I96:K96"/>
    <mergeCell ref="C93:E93"/>
    <mergeCell ref="F93:H93"/>
    <mergeCell ref="I93:K93"/>
    <mergeCell ref="C94:E94"/>
    <mergeCell ref="F94:H94"/>
    <mergeCell ref="I94:K94"/>
    <mergeCell ref="C90:E90"/>
    <mergeCell ref="F90:H90"/>
    <mergeCell ref="I90:K90"/>
    <mergeCell ref="C92:E92"/>
    <mergeCell ref="F92:H92"/>
    <mergeCell ref="I92:K92"/>
    <mergeCell ref="C88:E88"/>
    <mergeCell ref="F88:H88"/>
    <mergeCell ref="I88:K88"/>
    <mergeCell ref="C89:E89"/>
    <mergeCell ref="F89:H89"/>
    <mergeCell ref="I89:K89"/>
    <mergeCell ref="C81:E81"/>
    <mergeCell ref="F81:H81"/>
    <mergeCell ref="I81:K81"/>
    <mergeCell ref="F85:H85"/>
    <mergeCell ref="I85:K85"/>
    <mergeCell ref="C86:E86"/>
    <mergeCell ref="F86:H86"/>
    <mergeCell ref="I86:K86"/>
    <mergeCell ref="F83:H83"/>
    <mergeCell ref="I83:K83"/>
    <mergeCell ref="C79:E79"/>
    <mergeCell ref="F79:H79"/>
    <mergeCell ref="I79:K79"/>
    <mergeCell ref="C80:E80"/>
    <mergeCell ref="F80:H80"/>
    <mergeCell ref="I80:K80"/>
    <mergeCell ref="C75:E75"/>
    <mergeCell ref="F75:H75"/>
    <mergeCell ref="I75:K75"/>
    <mergeCell ref="F77:H77"/>
    <mergeCell ref="I77:K77"/>
    <mergeCell ref="C78:E78"/>
    <mergeCell ref="F78:H78"/>
    <mergeCell ref="I78:K78"/>
    <mergeCell ref="C71:E71"/>
    <mergeCell ref="F71:H71"/>
    <mergeCell ref="I71:K71"/>
    <mergeCell ref="C74:E74"/>
    <mergeCell ref="F74:H74"/>
    <mergeCell ref="I74:K74"/>
    <mergeCell ref="C72:E72"/>
    <mergeCell ref="F72:H72"/>
    <mergeCell ref="C70:E70"/>
    <mergeCell ref="F70:H70"/>
    <mergeCell ref="I70:K70"/>
    <mergeCell ref="I72:K72"/>
    <mergeCell ref="C68:E68"/>
    <mergeCell ref="F68:H68"/>
    <mergeCell ref="I68:K68"/>
    <mergeCell ref="C69:E69"/>
    <mergeCell ref="F69:H69"/>
    <mergeCell ref="I69:K69"/>
    <mergeCell ref="C66:E66"/>
    <mergeCell ref="F66:H66"/>
    <mergeCell ref="I66:K66"/>
    <mergeCell ref="C67:E67"/>
    <mergeCell ref="F67:H67"/>
    <mergeCell ref="I67:K67"/>
    <mergeCell ref="F62:H62"/>
    <mergeCell ref="I62:K62"/>
    <mergeCell ref="C63:E63"/>
    <mergeCell ref="F63:H63"/>
    <mergeCell ref="I63:K63"/>
    <mergeCell ref="C65:E65"/>
    <mergeCell ref="F65:H65"/>
    <mergeCell ref="I65:K65"/>
    <mergeCell ref="C58:E58"/>
    <mergeCell ref="F58:H58"/>
    <mergeCell ref="I58:K58"/>
    <mergeCell ref="C59:E59"/>
    <mergeCell ref="F59:H59"/>
    <mergeCell ref="I59:K59"/>
    <mergeCell ref="C56:E56"/>
    <mergeCell ref="F56:H56"/>
    <mergeCell ref="I56:K56"/>
    <mergeCell ref="C57:E57"/>
    <mergeCell ref="F57:H57"/>
    <mergeCell ref="I57:K57"/>
    <mergeCell ref="C54:E54"/>
    <mergeCell ref="F54:H54"/>
    <mergeCell ref="I54:K54"/>
    <mergeCell ref="C55:E55"/>
    <mergeCell ref="F55:H55"/>
    <mergeCell ref="I55:K55"/>
    <mergeCell ref="C52:E52"/>
    <mergeCell ref="F52:H52"/>
    <mergeCell ref="I52:K52"/>
    <mergeCell ref="C53:E53"/>
    <mergeCell ref="F53:H53"/>
    <mergeCell ref="I53:K53"/>
    <mergeCell ref="C50:E50"/>
    <mergeCell ref="F50:H50"/>
    <mergeCell ref="I50:K50"/>
    <mergeCell ref="C51:E51"/>
    <mergeCell ref="F51:H51"/>
    <mergeCell ref="I51:K51"/>
    <mergeCell ref="C47:E47"/>
    <mergeCell ref="F47:H47"/>
    <mergeCell ref="I47:K47"/>
    <mergeCell ref="C49:E49"/>
    <mergeCell ref="F49:H49"/>
    <mergeCell ref="I49:K49"/>
    <mergeCell ref="C45:E45"/>
    <mergeCell ref="F45:H45"/>
    <mergeCell ref="I45:K45"/>
    <mergeCell ref="C46:E46"/>
    <mergeCell ref="F46:H46"/>
    <mergeCell ref="I46:K46"/>
    <mergeCell ref="C42:E42"/>
    <mergeCell ref="F42:H42"/>
    <mergeCell ref="I42:K42"/>
    <mergeCell ref="C43:E43"/>
    <mergeCell ref="F43:H43"/>
    <mergeCell ref="I43:K43"/>
    <mergeCell ref="C39:E39"/>
    <mergeCell ref="F39:H39"/>
    <mergeCell ref="I39:K39"/>
    <mergeCell ref="C40:E40"/>
    <mergeCell ref="F40:H40"/>
    <mergeCell ref="I40:K40"/>
    <mergeCell ref="C35:E35"/>
    <mergeCell ref="F35:H35"/>
    <mergeCell ref="I35:K35"/>
    <mergeCell ref="C36:E36"/>
    <mergeCell ref="F36:H36"/>
    <mergeCell ref="I36:K36"/>
    <mergeCell ref="C33:E33"/>
    <mergeCell ref="F33:H33"/>
    <mergeCell ref="I33:K33"/>
    <mergeCell ref="C34:E34"/>
    <mergeCell ref="F34:H34"/>
    <mergeCell ref="I34:K34"/>
    <mergeCell ref="C30:E30"/>
    <mergeCell ref="F30:H30"/>
    <mergeCell ref="I30:K30"/>
    <mergeCell ref="C31:E31"/>
    <mergeCell ref="F31:H31"/>
    <mergeCell ref="I31:K31"/>
    <mergeCell ref="C27:E27"/>
    <mergeCell ref="F27:H27"/>
    <mergeCell ref="I27:K27"/>
    <mergeCell ref="C28:E28"/>
    <mergeCell ref="F28:H28"/>
    <mergeCell ref="I28:K28"/>
    <mergeCell ref="C25:E25"/>
    <mergeCell ref="F25:H25"/>
    <mergeCell ref="I25:K25"/>
    <mergeCell ref="C26:E26"/>
    <mergeCell ref="F26:H26"/>
    <mergeCell ref="I26:K26"/>
    <mergeCell ref="C23:E23"/>
    <mergeCell ref="F23:H23"/>
    <mergeCell ref="I23:K23"/>
    <mergeCell ref="C24:E24"/>
    <mergeCell ref="F24:H24"/>
    <mergeCell ref="I24:K24"/>
    <mergeCell ref="C21:E21"/>
    <mergeCell ref="F21:H21"/>
    <mergeCell ref="I21:K21"/>
    <mergeCell ref="C22:E22"/>
    <mergeCell ref="F22:H22"/>
    <mergeCell ref="I22:K22"/>
    <mergeCell ref="C19:E19"/>
    <mergeCell ref="F19:H19"/>
    <mergeCell ref="I19:K19"/>
    <mergeCell ref="C20:E20"/>
    <mergeCell ref="F20:H20"/>
    <mergeCell ref="I20:K20"/>
    <mergeCell ref="C16:E16"/>
    <mergeCell ref="F16:H16"/>
    <mergeCell ref="I16:K16"/>
    <mergeCell ref="C18:E18"/>
    <mergeCell ref="F18:H18"/>
    <mergeCell ref="I18:K18"/>
    <mergeCell ref="A17:K17"/>
    <mergeCell ref="C14:E14"/>
    <mergeCell ref="F14:H14"/>
    <mergeCell ref="I14:K14"/>
    <mergeCell ref="C15:E15"/>
    <mergeCell ref="F15:H15"/>
    <mergeCell ref="I15:K15"/>
    <mergeCell ref="A126:F126"/>
    <mergeCell ref="J126:K126"/>
    <mergeCell ref="B129:G131"/>
    <mergeCell ref="A107:K107"/>
    <mergeCell ref="A73:K73"/>
    <mergeCell ref="A48:K48"/>
    <mergeCell ref="C104:E104"/>
    <mergeCell ref="C77:E77"/>
    <mergeCell ref="C82:E82"/>
    <mergeCell ref="F82:H82"/>
    <mergeCell ref="A44:K44"/>
    <mergeCell ref="C41:E41"/>
    <mergeCell ref="F41:H41"/>
    <mergeCell ref="I41:K41"/>
    <mergeCell ref="C37:E37"/>
    <mergeCell ref="F37:H37"/>
    <mergeCell ref="I37:K37"/>
    <mergeCell ref="C38:E38"/>
    <mergeCell ref="F38:H38"/>
    <mergeCell ref="I38:K38"/>
    <mergeCell ref="C32:E32"/>
    <mergeCell ref="F32:H32"/>
    <mergeCell ref="I32:K32"/>
    <mergeCell ref="A29:K29"/>
    <mergeCell ref="C103:E103"/>
    <mergeCell ref="F103:H103"/>
    <mergeCell ref="I103:K103"/>
    <mergeCell ref="C76:E76"/>
    <mergeCell ref="F76:H76"/>
    <mergeCell ref="I76:K76"/>
    <mergeCell ref="C13:E13"/>
    <mergeCell ref="F13:H13"/>
    <mergeCell ref="I13:K13"/>
    <mergeCell ref="A7:K7"/>
    <mergeCell ref="A8:K8"/>
    <mergeCell ref="A9:K9"/>
    <mergeCell ref="A10:K10"/>
    <mergeCell ref="C11:E11"/>
    <mergeCell ref="F11:H11"/>
    <mergeCell ref="I11:K11"/>
    <mergeCell ref="A1:K1"/>
    <mergeCell ref="A2:K2"/>
    <mergeCell ref="A3:K3"/>
    <mergeCell ref="A6:K6"/>
    <mergeCell ref="A12:K12"/>
    <mergeCell ref="C112:E112"/>
    <mergeCell ref="F112:H112"/>
    <mergeCell ref="I112:K112"/>
    <mergeCell ref="C60:E60"/>
    <mergeCell ref="F60:H60"/>
    <mergeCell ref="C84:E84"/>
    <mergeCell ref="F84:H84"/>
    <mergeCell ref="I84:K84"/>
    <mergeCell ref="C85:E85"/>
    <mergeCell ref="C87:E87"/>
    <mergeCell ref="F87:H87"/>
    <mergeCell ref="I87:K87"/>
    <mergeCell ref="C118:E118"/>
    <mergeCell ref="F118:H118"/>
    <mergeCell ref="I118:K118"/>
    <mergeCell ref="C119:E119"/>
    <mergeCell ref="F119:H119"/>
    <mergeCell ref="I119:K119"/>
    <mergeCell ref="I60:K60"/>
    <mergeCell ref="A110:K110"/>
    <mergeCell ref="A91:K91"/>
    <mergeCell ref="A64:K64"/>
    <mergeCell ref="I82:K82"/>
    <mergeCell ref="C83:E83"/>
    <mergeCell ref="C61:E61"/>
    <mergeCell ref="F61:H61"/>
    <mergeCell ref="I61:K61"/>
    <mergeCell ref="C62:E62"/>
    <mergeCell ref="C125:E125"/>
    <mergeCell ref="F125:H125"/>
    <mergeCell ref="I125:K125"/>
    <mergeCell ref="C117:E117"/>
    <mergeCell ref="F117:H117"/>
    <mergeCell ref="I117:K117"/>
    <mergeCell ref="C123:E123"/>
    <mergeCell ref="F123:H123"/>
    <mergeCell ref="I123:K123"/>
    <mergeCell ref="C124:E12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9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Wandowska</dc:creator>
  <cp:keywords/>
  <dc:description/>
  <cp:lastModifiedBy>Marcin Ciećwierz</cp:lastModifiedBy>
  <cp:lastPrinted>2024-02-23T13:44:44Z</cp:lastPrinted>
  <dcterms:created xsi:type="dcterms:W3CDTF">2014-12-18T08:47:58Z</dcterms:created>
  <dcterms:modified xsi:type="dcterms:W3CDTF">2024-04-02T12:15:21Z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5E587CB70B794B269D2E2CBB4820880E_13</vt:lpwstr>
  </property>
  <property fmtid="{D5CDD505-2E9C-101B-9397-08002B2CF9AE}" pid="3" name="KSOProductBuildVer">
    <vt:lpwstr>1045-12.2.0.13266</vt:lpwstr>
  </property>
</Properties>
</file>