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10" windowWidth="15480" windowHeight="11580"/>
  </bookViews>
  <sheets>
    <sheet name="zadanie nr 3" sheetId="3" r:id="rId1"/>
  </sheets>
  <calcPr calcId="124519"/>
</workbook>
</file>

<file path=xl/calcChain.xml><?xml version="1.0" encoding="utf-8"?>
<calcChain xmlns="http://schemas.openxmlformats.org/spreadsheetml/2006/main">
  <c r="O9" i="3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8" l="1"/>
  <c r="O42" l="1"/>
  <c r="J42"/>
</calcChain>
</file>

<file path=xl/sharedStrings.xml><?xml version="1.0" encoding="utf-8"?>
<sst xmlns="http://schemas.openxmlformats.org/spreadsheetml/2006/main" count="174" uniqueCount="79">
  <si>
    <t>L.p.</t>
  </si>
  <si>
    <t>Rozmiar opony</t>
  </si>
  <si>
    <t>Minimalny indeks nośności (LI)</t>
  </si>
  <si>
    <t>Minimalny indeks prędkości (SI)</t>
  </si>
  <si>
    <t>letnia</t>
  </si>
  <si>
    <t>H</t>
  </si>
  <si>
    <t>V</t>
  </si>
  <si>
    <t>RAZEM</t>
  </si>
  <si>
    <t>S</t>
  </si>
  <si>
    <t>R</t>
  </si>
  <si>
    <t>T</t>
  </si>
  <si>
    <t>102/100</t>
  </si>
  <si>
    <t>Rodzaj pojazdu</t>
  </si>
  <si>
    <t>furgon</t>
  </si>
  <si>
    <t>205/65 R 16 C</t>
  </si>
  <si>
    <t>205/65 R 15 C</t>
  </si>
  <si>
    <t>107/105</t>
  </si>
  <si>
    <t>215/75 R 16 C</t>
  </si>
  <si>
    <t>116/114</t>
  </si>
  <si>
    <t>109/107</t>
  </si>
  <si>
    <t>215/65 R 16 C</t>
  </si>
  <si>
    <t>195/70 R 15 C</t>
  </si>
  <si>
    <t>104/102</t>
  </si>
  <si>
    <t>osobowo - terenowe</t>
  </si>
  <si>
    <t>225/65 R 16</t>
  </si>
  <si>
    <t>235/65 R 16 C</t>
  </si>
  <si>
    <t>115/113</t>
  </si>
  <si>
    <t>225/70 R 16</t>
  </si>
  <si>
    <t>235/55 R 17</t>
  </si>
  <si>
    <t>235/70 R 16</t>
  </si>
  <si>
    <t>255/70 R 15 C</t>
  </si>
  <si>
    <t>112/110</t>
  </si>
  <si>
    <t>Q</t>
  </si>
  <si>
    <t>225/65 R 16 C</t>
  </si>
  <si>
    <t>225/65 R 17</t>
  </si>
  <si>
    <t xml:space="preserve">215/65 R 16 </t>
  </si>
  <si>
    <t>245/70 R 16</t>
  </si>
  <si>
    <t>215/60 R 17 C</t>
  </si>
  <si>
    <t>265/60 R 18</t>
  </si>
  <si>
    <t>225/75 R 16 C</t>
  </si>
  <si>
    <t>laweta</t>
  </si>
  <si>
    <t>215/70 R 16</t>
  </si>
  <si>
    <t>121/120</t>
  </si>
  <si>
    <t>235/75 R 15</t>
  </si>
  <si>
    <t xml:space="preserve">225/75 R 16 </t>
  </si>
  <si>
    <t>215/70 R 16 C</t>
  </si>
  <si>
    <t>Oferowany indeks nośności (LI)</t>
  </si>
  <si>
    <t>Nazwa producenta opony</t>
  </si>
  <si>
    <t>*Zaoferowana cena jednostkowa obejmuje koszty z uwzględnieniem podatku od towarów i usług VAT, innych opłat i podatków oraz ewentualnych upustów i rabatów, skalkulowane z uwzględnieniem kosztów transportu itp..</t>
  </si>
  <si>
    <t>Oferowany indeks prędkości (SI)</t>
  </si>
  <si>
    <r>
      <t xml:space="preserve">Przewidywana do zakupu ilość opon </t>
    </r>
    <r>
      <rPr>
        <sz val="6"/>
        <color theme="1"/>
        <rFont val="Times New Roman"/>
        <family val="1"/>
        <charset val="238"/>
      </rPr>
      <t>(w zależności od potrzeb warsztatowych Zamawiającego</t>
    </r>
    <r>
      <rPr>
        <sz val="6"/>
        <color theme="1"/>
        <rFont val="Times New Roman"/>
        <family val="1"/>
        <charset val="238"/>
      </rPr>
      <t>)</t>
    </r>
  </si>
  <si>
    <t xml:space="preserve">Cena jednostkowa brutto* </t>
  </si>
  <si>
    <t>Model oferowanej opony</t>
  </si>
  <si>
    <r>
      <t xml:space="preserve">Łącznie brutto                       </t>
    </r>
    <r>
      <rPr>
        <sz val="8"/>
        <color theme="1"/>
        <rFont val="Times New Roman"/>
        <family val="1"/>
        <charset val="238"/>
      </rPr>
      <t>(kol. 10 x kol. 14)</t>
    </r>
  </si>
  <si>
    <t>Klasa efektywności paliwowej - skala od A do E</t>
  </si>
  <si>
    <t>Klasa przyczepności na mokrej nawierzchni - skala od A do E</t>
  </si>
  <si>
    <t>225/60 R17</t>
  </si>
  <si>
    <t>113/111</t>
  </si>
  <si>
    <t>195/80 R 15</t>
  </si>
  <si>
    <t xml:space="preserve">215/60 R 16 </t>
  </si>
  <si>
    <t xml:space="preserve">255/65 R 17 </t>
  </si>
  <si>
    <t xml:space="preserve">255/70 R 15 </t>
  </si>
  <si>
    <r>
      <t>ZADANIE NR 3</t>
    </r>
    <r>
      <rPr>
        <b/>
        <i/>
        <sz val="10"/>
        <color theme="1"/>
        <rFont val="Times New Roman"/>
        <family val="1"/>
        <charset val="238"/>
      </rPr>
      <t xml:space="preserve"> - OPONY LETNIE DO POJAZDÓW OSOBOWO-TERENOWYCH, FURGONÓW</t>
    </r>
  </si>
  <si>
    <r>
      <t xml:space="preserve">Klasa efektywności paliwowej i klasa przyczepności na mokrej nawierzchni - skala od A do E </t>
    </r>
    <r>
      <rPr>
        <i/>
        <sz val="10"/>
        <color theme="1"/>
        <rFont val="Times New Roman"/>
        <family val="1"/>
        <charset val="238"/>
      </rPr>
      <t>- zgodnie z Rozporządzeniem Parlamentu Europejskiego i Rady (UE) nr 2020/740 z dnia 25 maja 2020roku w sprawie etykietowania opon pod kątem efektywności paliwowej i innych parametrów  Poziom hałasu zewnętrznego dla opon nie może być większy niż 72dB.</t>
    </r>
  </si>
  <si>
    <r>
      <t xml:space="preserve">Rodzaj opony </t>
    </r>
    <r>
      <rPr>
        <sz val="6"/>
        <color theme="1"/>
        <rFont val="Times New Roman"/>
        <family val="1"/>
        <charset val="238"/>
      </rPr>
      <t>(letnia)</t>
    </r>
  </si>
  <si>
    <t>RAZEM brutto(kol.15)</t>
  </si>
  <si>
    <t>205/70 R 15 C</t>
  </si>
  <si>
    <t>205/75 R 16 C</t>
  </si>
  <si>
    <t>215/55 R 17</t>
  </si>
  <si>
    <t>215/70 R 15 C</t>
  </si>
  <si>
    <t>108/106</t>
  </si>
  <si>
    <t>195/60 R 16 C</t>
  </si>
  <si>
    <t>265/65 R 17</t>
  </si>
  <si>
    <t>99/97</t>
  </si>
  <si>
    <t>205/80 R 16 C</t>
  </si>
  <si>
    <t>110/108</t>
  </si>
  <si>
    <t>Załącznik nr 3.3. do SWZ</t>
  </si>
  <si>
    <t>Nr wew. postępowania 6/22</t>
  </si>
  <si>
    <t>CENNIK WYKAZ asortymentowo ilościowy stanowiący integralną część Formularza oferty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</si>
</sst>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\ &quot;zł&quot;"/>
  </numFmts>
  <fonts count="24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u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i/>
      <sz val="7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6" fillId="0" borderId="0" xfId="0" applyFont="1" applyAlignment="1">
      <alignment vertical="top"/>
    </xf>
    <xf numFmtId="0" fontId="5" fillId="0" borderId="0" xfId="0" applyFont="1"/>
    <xf numFmtId="2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left" vertical="center"/>
    </xf>
    <xf numFmtId="0" fontId="15" fillId="0" borderId="0" xfId="0" applyFont="1"/>
    <xf numFmtId="0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right" vertical="center"/>
    </xf>
    <xf numFmtId="0" fontId="17" fillId="0" borderId="0" xfId="0" applyFont="1"/>
    <xf numFmtId="0" fontId="14" fillId="0" borderId="0" xfId="0" applyFont="1"/>
    <xf numFmtId="0" fontId="16" fillId="2" borderId="1" xfId="0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0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" fontId="20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1" fillId="3" borderId="1" xfId="0" applyFont="1" applyFill="1" applyBorder="1" applyAlignment="1" applyProtection="1">
      <alignment horizontal="center" vertical="center" wrapText="1"/>
      <protection locked="0"/>
    </xf>
    <xf numFmtId="44" fontId="21" fillId="3" borderId="1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 vertical="top" wrapText="1"/>
    </xf>
    <xf numFmtId="0" fontId="16" fillId="2" borderId="1" xfId="0" applyFont="1" applyFill="1" applyBorder="1" applyAlignment="1">
      <alignment horizontal="right" vertical="center"/>
    </xf>
    <xf numFmtId="0" fontId="22" fillId="0" borderId="0" xfId="0" applyFont="1" applyAlignment="1">
      <alignment horizontal="right"/>
    </xf>
    <xf numFmtId="0" fontId="2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20" fillId="0" borderId="1" xfId="1" applyFont="1" applyFill="1" applyBorder="1" applyAlignment="1" applyProtection="1">
      <alignment horizontal="center" vertical="center" wrapText="1"/>
    </xf>
    <xf numFmtId="0" fontId="20" fillId="3" borderId="1" xfId="0" applyFont="1" applyFill="1" applyBorder="1" applyAlignment="1" applyProtection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workbookViewId="0">
      <selection activeCell="F9" sqref="F9"/>
    </sheetView>
  </sheetViews>
  <sheetFormatPr defaultRowHeight="12"/>
  <cols>
    <col min="1" max="1" width="4.125" style="1" customWidth="1"/>
    <col min="2" max="2" width="9.25" style="1" customWidth="1"/>
    <col min="3" max="5" width="10.375" style="1" customWidth="1"/>
    <col min="6" max="7" width="8.125" style="2" customWidth="1"/>
    <col min="8" max="9" width="7.875" style="2" customWidth="1"/>
    <col min="10" max="10" width="10.125" style="3" customWidth="1"/>
    <col min="11" max="11" width="9.875" style="21" customWidth="1"/>
    <col min="12" max="12" width="15.625" style="1" customWidth="1"/>
    <col min="13" max="13" width="16.5" style="1" customWidth="1"/>
    <col min="14" max="14" width="11.125" style="1" customWidth="1"/>
    <col min="15" max="15" width="13.625" style="1" customWidth="1"/>
    <col min="16" max="16384" width="9" style="1"/>
  </cols>
  <sheetData>
    <row r="1" spans="1:15" ht="12.75">
      <c r="L1" s="34" t="s">
        <v>76</v>
      </c>
      <c r="M1" s="34"/>
      <c r="N1" s="34"/>
      <c r="O1" s="34"/>
    </row>
    <row r="2" spans="1:15" ht="12.75">
      <c r="F2" s="27"/>
      <c r="G2" s="27"/>
      <c r="H2" s="27"/>
      <c r="I2" s="27"/>
      <c r="K2" s="27"/>
      <c r="L2" s="30"/>
      <c r="M2" s="34" t="s">
        <v>77</v>
      </c>
      <c r="N2" s="34"/>
      <c r="O2" s="34"/>
    </row>
    <row r="3" spans="1:15" ht="24.75" customHeight="1">
      <c r="A3" s="35" t="s">
        <v>78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s="4" customFormat="1" ht="19.5" customHeight="1">
      <c r="A4" s="36" t="s">
        <v>62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s="4" customFormat="1" ht="34.5" customHeight="1">
      <c r="A5" s="37" t="s">
        <v>63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s="4" customFormat="1" ht="71.25" customHeight="1">
      <c r="A6" s="6" t="s">
        <v>0</v>
      </c>
      <c r="B6" s="6" t="s">
        <v>64</v>
      </c>
      <c r="C6" s="7" t="s">
        <v>1</v>
      </c>
      <c r="D6" s="7" t="s">
        <v>54</v>
      </c>
      <c r="E6" s="7" t="s">
        <v>55</v>
      </c>
      <c r="F6" s="7" t="s">
        <v>2</v>
      </c>
      <c r="G6" s="7" t="s">
        <v>46</v>
      </c>
      <c r="H6" s="7" t="s">
        <v>3</v>
      </c>
      <c r="I6" s="7" t="s">
        <v>49</v>
      </c>
      <c r="J6" s="8" t="s">
        <v>50</v>
      </c>
      <c r="K6" s="7" t="s">
        <v>12</v>
      </c>
      <c r="L6" s="8" t="s">
        <v>47</v>
      </c>
      <c r="M6" s="8" t="s">
        <v>52</v>
      </c>
      <c r="N6" s="8" t="s">
        <v>51</v>
      </c>
      <c r="O6" s="8" t="s">
        <v>53</v>
      </c>
    </row>
    <row r="7" spans="1:15">
      <c r="A7" s="9">
        <v>1</v>
      </c>
      <c r="B7" s="9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1">
        <v>14</v>
      </c>
      <c r="O7" s="11">
        <v>15</v>
      </c>
    </row>
    <row r="8" spans="1:15" s="18" customFormat="1" ht="20.100000000000001" customHeight="1">
      <c r="A8" s="26">
        <v>1</v>
      </c>
      <c r="B8" s="39" t="s">
        <v>4</v>
      </c>
      <c r="C8" s="40" t="s">
        <v>21</v>
      </c>
      <c r="D8" s="28"/>
      <c r="E8" s="28"/>
      <c r="F8" s="24" t="s">
        <v>22</v>
      </c>
      <c r="G8" s="28"/>
      <c r="H8" s="24" t="s">
        <v>10</v>
      </c>
      <c r="I8" s="28"/>
      <c r="J8" s="24">
        <v>20</v>
      </c>
      <c r="K8" s="12" t="s">
        <v>13</v>
      </c>
      <c r="L8" s="28"/>
      <c r="M8" s="28"/>
      <c r="N8" s="29"/>
      <c r="O8" s="29">
        <f t="shared" ref="O8:O41" si="0">N8*J8</f>
        <v>0</v>
      </c>
    </row>
    <row r="9" spans="1:15" s="18" customFormat="1" ht="22.5">
      <c r="A9" s="26">
        <v>2</v>
      </c>
      <c r="B9" s="39" t="s">
        <v>4</v>
      </c>
      <c r="C9" s="40" t="s">
        <v>58</v>
      </c>
      <c r="D9" s="28"/>
      <c r="E9" s="28"/>
      <c r="F9" s="24">
        <v>96</v>
      </c>
      <c r="G9" s="28"/>
      <c r="H9" s="24" t="s">
        <v>5</v>
      </c>
      <c r="I9" s="28"/>
      <c r="J9" s="24">
        <v>20</v>
      </c>
      <c r="K9" s="12" t="s">
        <v>23</v>
      </c>
      <c r="L9" s="28"/>
      <c r="M9" s="28"/>
      <c r="N9" s="29"/>
      <c r="O9" s="29">
        <f t="shared" si="0"/>
        <v>0</v>
      </c>
    </row>
    <row r="10" spans="1:15" s="18" customFormat="1" ht="20.100000000000001" customHeight="1">
      <c r="A10" s="26">
        <v>3</v>
      </c>
      <c r="B10" s="39" t="s">
        <v>4</v>
      </c>
      <c r="C10" s="40" t="s">
        <v>15</v>
      </c>
      <c r="D10" s="28"/>
      <c r="E10" s="28"/>
      <c r="F10" s="24" t="s">
        <v>11</v>
      </c>
      <c r="G10" s="28"/>
      <c r="H10" s="24" t="s">
        <v>10</v>
      </c>
      <c r="I10" s="28"/>
      <c r="J10" s="24">
        <v>24</v>
      </c>
      <c r="K10" s="12" t="s">
        <v>13</v>
      </c>
      <c r="L10" s="28"/>
      <c r="M10" s="28"/>
      <c r="N10" s="29"/>
      <c r="O10" s="29">
        <f t="shared" si="0"/>
        <v>0</v>
      </c>
    </row>
    <row r="11" spans="1:15" s="18" customFormat="1" ht="20.100000000000001" customHeight="1">
      <c r="A11" s="26">
        <v>4</v>
      </c>
      <c r="B11" s="39" t="s">
        <v>4</v>
      </c>
      <c r="C11" s="40" t="s">
        <v>14</v>
      </c>
      <c r="D11" s="28"/>
      <c r="E11" s="28"/>
      <c r="F11" s="24" t="s">
        <v>16</v>
      </c>
      <c r="G11" s="28"/>
      <c r="H11" s="24" t="s">
        <v>10</v>
      </c>
      <c r="I11" s="28"/>
      <c r="J11" s="24">
        <v>20</v>
      </c>
      <c r="K11" s="12" t="s">
        <v>13</v>
      </c>
      <c r="L11" s="28"/>
      <c r="M11" s="28"/>
      <c r="N11" s="29"/>
      <c r="O11" s="29">
        <f t="shared" si="0"/>
        <v>0</v>
      </c>
    </row>
    <row r="12" spans="1:15" s="18" customFormat="1" ht="20.100000000000001" customHeight="1">
      <c r="A12" s="26">
        <v>5</v>
      </c>
      <c r="B12" s="39" t="s">
        <v>4</v>
      </c>
      <c r="C12" s="40" t="s">
        <v>66</v>
      </c>
      <c r="D12" s="28"/>
      <c r="E12" s="28"/>
      <c r="F12" s="24" t="s">
        <v>11</v>
      </c>
      <c r="G12" s="28"/>
      <c r="H12" s="24" t="s">
        <v>10</v>
      </c>
      <c r="I12" s="28"/>
      <c r="J12" s="24">
        <v>16</v>
      </c>
      <c r="K12" s="12" t="s">
        <v>13</v>
      </c>
      <c r="L12" s="28"/>
      <c r="M12" s="28"/>
      <c r="N12" s="29"/>
      <c r="O12" s="29">
        <f t="shared" si="0"/>
        <v>0</v>
      </c>
    </row>
    <row r="13" spans="1:15" s="18" customFormat="1" ht="20.100000000000001" customHeight="1">
      <c r="A13" s="26">
        <v>6</v>
      </c>
      <c r="B13" s="39" t="s">
        <v>4</v>
      </c>
      <c r="C13" s="40" t="s">
        <v>67</v>
      </c>
      <c r="D13" s="28"/>
      <c r="E13" s="28"/>
      <c r="F13" s="24" t="s">
        <v>57</v>
      </c>
      <c r="G13" s="28"/>
      <c r="H13" s="24" t="s">
        <v>9</v>
      </c>
      <c r="I13" s="28"/>
      <c r="J13" s="24">
        <v>24</v>
      </c>
      <c r="K13" s="12" t="s">
        <v>13</v>
      </c>
      <c r="L13" s="28"/>
      <c r="M13" s="28"/>
      <c r="N13" s="29"/>
      <c r="O13" s="29">
        <f t="shared" si="0"/>
        <v>0</v>
      </c>
    </row>
    <row r="14" spans="1:15" s="18" customFormat="1" ht="22.5">
      <c r="A14" s="26">
        <v>7</v>
      </c>
      <c r="B14" s="39" t="s">
        <v>4</v>
      </c>
      <c r="C14" s="40" t="s">
        <v>68</v>
      </c>
      <c r="D14" s="28"/>
      <c r="E14" s="28"/>
      <c r="F14" s="24">
        <v>94</v>
      </c>
      <c r="G14" s="28"/>
      <c r="H14" s="24" t="s">
        <v>6</v>
      </c>
      <c r="I14" s="28"/>
      <c r="J14" s="24">
        <v>20</v>
      </c>
      <c r="K14" s="12" t="s">
        <v>23</v>
      </c>
      <c r="L14" s="28"/>
      <c r="M14" s="28"/>
      <c r="N14" s="29"/>
      <c r="O14" s="29">
        <f t="shared" si="0"/>
        <v>0</v>
      </c>
    </row>
    <row r="15" spans="1:15" s="18" customFormat="1" ht="22.5">
      <c r="A15" s="26">
        <v>8</v>
      </c>
      <c r="B15" s="39" t="s">
        <v>4</v>
      </c>
      <c r="C15" s="40" t="s">
        <v>59</v>
      </c>
      <c r="D15" s="28"/>
      <c r="E15" s="28"/>
      <c r="F15" s="24">
        <v>95</v>
      </c>
      <c r="G15" s="28"/>
      <c r="H15" s="24" t="s">
        <v>5</v>
      </c>
      <c r="I15" s="28"/>
      <c r="J15" s="24">
        <v>20</v>
      </c>
      <c r="K15" s="12" t="s">
        <v>23</v>
      </c>
      <c r="L15" s="28"/>
      <c r="M15" s="28"/>
      <c r="N15" s="29"/>
      <c r="O15" s="29">
        <f t="shared" si="0"/>
        <v>0</v>
      </c>
    </row>
    <row r="16" spans="1:15" s="18" customFormat="1" ht="20.100000000000001" customHeight="1">
      <c r="A16" s="26">
        <v>9</v>
      </c>
      <c r="B16" s="39" t="s">
        <v>4</v>
      </c>
      <c r="C16" s="40" t="s">
        <v>37</v>
      </c>
      <c r="D16" s="28"/>
      <c r="E16" s="28"/>
      <c r="F16" s="24" t="s">
        <v>19</v>
      </c>
      <c r="G16" s="28"/>
      <c r="H16" s="24" t="s">
        <v>10</v>
      </c>
      <c r="I16" s="28"/>
      <c r="J16" s="24">
        <v>32</v>
      </c>
      <c r="K16" s="12" t="s">
        <v>13</v>
      </c>
      <c r="L16" s="28"/>
      <c r="M16" s="28"/>
      <c r="N16" s="29"/>
      <c r="O16" s="29">
        <f t="shared" si="0"/>
        <v>0</v>
      </c>
    </row>
    <row r="17" spans="1:15" s="18" customFormat="1" ht="22.5">
      <c r="A17" s="26">
        <v>10</v>
      </c>
      <c r="B17" s="39" t="s">
        <v>4</v>
      </c>
      <c r="C17" s="40" t="s">
        <v>35</v>
      </c>
      <c r="D17" s="28"/>
      <c r="E17" s="28"/>
      <c r="F17" s="24">
        <v>102</v>
      </c>
      <c r="G17" s="28"/>
      <c r="H17" s="24" t="s">
        <v>5</v>
      </c>
      <c r="I17" s="28"/>
      <c r="J17" s="24">
        <v>24</v>
      </c>
      <c r="K17" s="12" t="s">
        <v>23</v>
      </c>
      <c r="L17" s="28"/>
      <c r="M17" s="28"/>
      <c r="N17" s="29"/>
      <c r="O17" s="29">
        <f t="shared" si="0"/>
        <v>0</v>
      </c>
    </row>
    <row r="18" spans="1:15" s="18" customFormat="1" ht="20.100000000000001" customHeight="1">
      <c r="A18" s="26">
        <v>11</v>
      </c>
      <c r="B18" s="39" t="s">
        <v>4</v>
      </c>
      <c r="C18" s="40" t="s">
        <v>20</v>
      </c>
      <c r="D18" s="28"/>
      <c r="E18" s="28"/>
      <c r="F18" s="24" t="s">
        <v>19</v>
      </c>
      <c r="G18" s="28"/>
      <c r="H18" s="24" t="s">
        <v>10</v>
      </c>
      <c r="I18" s="28"/>
      <c r="J18" s="24">
        <v>40</v>
      </c>
      <c r="K18" s="12" t="s">
        <v>13</v>
      </c>
      <c r="L18" s="28"/>
      <c r="M18" s="28"/>
      <c r="N18" s="29"/>
      <c r="O18" s="29">
        <f t="shared" si="0"/>
        <v>0</v>
      </c>
    </row>
    <row r="19" spans="1:15" s="18" customFormat="1" ht="20.100000000000001" customHeight="1">
      <c r="A19" s="26">
        <v>12</v>
      </c>
      <c r="B19" s="39" t="s">
        <v>4</v>
      </c>
      <c r="C19" s="40" t="s">
        <v>69</v>
      </c>
      <c r="D19" s="28"/>
      <c r="E19" s="28"/>
      <c r="F19" s="24" t="s">
        <v>19</v>
      </c>
      <c r="G19" s="28"/>
      <c r="H19" s="24" t="s">
        <v>10</v>
      </c>
      <c r="I19" s="28"/>
      <c r="J19" s="24">
        <v>40</v>
      </c>
      <c r="K19" s="12" t="s">
        <v>13</v>
      </c>
      <c r="L19" s="28"/>
      <c r="M19" s="28"/>
      <c r="N19" s="29"/>
      <c r="O19" s="29">
        <f t="shared" si="0"/>
        <v>0</v>
      </c>
    </row>
    <row r="20" spans="1:15" s="18" customFormat="1" ht="20.100000000000001" customHeight="1">
      <c r="A20" s="26">
        <v>13</v>
      </c>
      <c r="B20" s="39" t="s">
        <v>4</v>
      </c>
      <c r="C20" s="40" t="s">
        <v>45</v>
      </c>
      <c r="D20" s="28"/>
      <c r="E20" s="28"/>
      <c r="F20" s="24" t="s">
        <v>70</v>
      </c>
      <c r="G20" s="28"/>
      <c r="H20" s="24" t="s">
        <v>10</v>
      </c>
      <c r="I20" s="28"/>
      <c r="J20" s="24">
        <v>16</v>
      </c>
      <c r="K20" s="12" t="s">
        <v>13</v>
      </c>
      <c r="L20" s="28"/>
      <c r="M20" s="28"/>
      <c r="N20" s="29"/>
      <c r="O20" s="29">
        <f t="shared" si="0"/>
        <v>0</v>
      </c>
    </row>
    <row r="21" spans="1:15" s="18" customFormat="1" ht="22.5">
      <c r="A21" s="26">
        <v>14</v>
      </c>
      <c r="B21" s="39" t="s">
        <v>4</v>
      </c>
      <c r="C21" s="40" t="s">
        <v>41</v>
      </c>
      <c r="D21" s="28"/>
      <c r="E21" s="28"/>
      <c r="F21" s="24">
        <v>100</v>
      </c>
      <c r="G21" s="28"/>
      <c r="H21" s="24" t="s">
        <v>10</v>
      </c>
      <c r="I21" s="28"/>
      <c r="J21" s="24">
        <v>24</v>
      </c>
      <c r="K21" s="12" t="s">
        <v>23</v>
      </c>
      <c r="L21" s="28"/>
      <c r="M21" s="28"/>
      <c r="N21" s="29"/>
      <c r="O21" s="29">
        <f t="shared" si="0"/>
        <v>0</v>
      </c>
    </row>
    <row r="22" spans="1:15" s="18" customFormat="1" ht="20.100000000000001" customHeight="1">
      <c r="A22" s="26">
        <v>15</v>
      </c>
      <c r="B22" s="39" t="s">
        <v>4</v>
      </c>
      <c r="C22" s="40" t="s">
        <v>17</v>
      </c>
      <c r="D22" s="28"/>
      <c r="E22" s="28"/>
      <c r="F22" s="24" t="s">
        <v>18</v>
      </c>
      <c r="G22" s="28"/>
      <c r="H22" s="24" t="s">
        <v>9</v>
      </c>
      <c r="I22" s="28"/>
      <c r="J22" s="24">
        <v>32</v>
      </c>
      <c r="K22" s="12" t="s">
        <v>13</v>
      </c>
      <c r="L22" s="28"/>
      <c r="M22" s="28"/>
      <c r="N22" s="29"/>
      <c r="O22" s="29">
        <f t="shared" si="0"/>
        <v>0</v>
      </c>
    </row>
    <row r="23" spans="1:15" s="18" customFormat="1" ht="22.5">
      <c r="A23" s="26">
        <v>16</v>
      </c>
      <c r="B23" s="39" t="s">
        <v>4</v>
      </c>
      <c r="C23" s="40" t="s">
        <v>56</v>
      </c>
      <c r="D23" s="28"/>
      <c r="E23" s="28"/>
      <c r="F23" s="24">
        <v>103</v>
      </c>
      <c r="G23" s="28"/>
      <c r="H23" s="24" t="s">
        <v>6</v>
      </c>
      <c r="I23" s="28"/>
      <c r="J23" s="24">
        <v>32</v>
      </c>
      <c r="K23" s="12" t="s">
        <v>23</v>
      </c>
      <c r="L23" s="28"/>
      <c r="M23" s="28"/>
      <c r="N23" s="29"/>
      <c r="O23" s="29">
        <f t="shared" si="0"/>
        <v>0</v>
      </c>
    </row>
    <row r="24" spans="1:15" s="18" customFormat="1" ht="22.5">
      <c r="A24" s="26">
        <v>17</v>
      </c>
      <c r="B24" s="39" t="s">
        <v>4</v>
      </c>
      <c r="C24" s="40" t="s">
        <v>24</v>
      </c>
      <c r="D24" s="28"/>
      <c r="E24" s="28"/>
      <c r="F24" s="24">
        <v>100</v>
      </c>
      <c r="G24" s="28"/>
      <c r="H24" s="24" t="s">
        <v>5</v>
      </c>
      <c r="I24" s="28"/>
      <c r="J24" s="24">
        <v>24</v>
      </c>
      <c r="K24" s="12" t="s">
        <v>23</v>
      </c>
      <c r="L24" s="28"/>
      <c r="M24" s="28"/>
      <c r="N24" s="29"/>
      <c r="O24" s="29">
        <f t="shared" si="0"/>
        <v>0</v>
      </c>
    </row>
    <row r="25" spans="1:15" s="18" customFormat="1" ht="20.100000000000001" customHeight="1">
      <c r="A25" s="26">
        <v>18</v>
      </c>
      <c r="B25" s="39" t="s">
        <v>4</v>
      </c>
      <c r="C25" s="40" t="s">
        <v>33</v>
      </c>
      <c r="D25" s="28"/>
      <c r="E25" s="28"/>
      <c r="F25" s="24">
        <v>112</v>
      </c>
      <c r="G25" s="28"/>
      <c r="H25" s="24" t="s">
        <v>9</v>
      </c>
      <c r="I25" s="28"/>
      <c r="J25" s="24">
        <v>20</v>
      </c>
      <c r="K25" s="12" t="s">
        <v>13</v>
      </c>
      <c r="L25" s="28"/>
      <c r="M25" s="28"/>
      <c r="N25" s="29"/>
      <c r="O25" s="29">
        <f t="shared" si="0"/>
        <v>0</v>
      </c>
    </row>
    <row r="26" spans="1:15" s="18" customFormat="1" ht="22.5">
      <c r="A26" s="26">
        <v>19</v>
      </c>
      <c r="B26" s="39" t="s">
        <v>4</v>
      </c>
      <c r="C26" s="40" t="s">
        <v>34</v>
      </c>
      <c r="D26" s="28"/>
      <c r="E26" s="28"/>
      <c r="F26" s="24">
        <v>106</v>
      </c>
      <c r="G26" s="28"/>
      <c r="H26" s="24" t="s">
        <v>5</v>
      </c>
      <c r="I26" s="28"/>
      <c r="J26" s="24">
        <v>24</v>
      </c>
      <c r="K26" s="12" t="s">
        <v>23</v>
      </c>
      <c r="L26" s="28"/>
      <c r="M26" s="28"/>
      <c r="N26" s="29"/>
      <c r="O26" s="29">
        <f t="shared" si="0"/>
        <v>0</v>
      </c>
    </row>
    <row r="27" spans="1:15" s="18" customFormat="1" ht="22.5">
      <c r="A27" s="26">
        <v>20</v>
      </c>
      <c r="B27" s="39" t="s">
        <v>4</v>
      </c>
      <c r="C27" s="40" t="s">
        <v>27</v>
      </c>
      <c r="D27" s="28"/>
      <c r="E27" s="28"/>
      <c r="F27" s="24">
        <v>103</v>
      </c>
      <c r="G27" s="28"/>
      <c r="H27" s="24" t="s">
        <v>5</v>
      </c>
      <c r="I27" s="28"/>
      <c r="J27" s="24">
        <v>24</v>
      </c>
      <c r="K27" s="12" t="s">
        <v>23</v>
      </c>
      <c r="L27" s="28"/>
      <c r="M27" s="28"/>
      <c r="N27" s="29"/>
      <c r="O27" s="29">
        <f t="shared" si="0"/>
        <v>0</v>
      </c>
    </row>
    <row r="28" spans="1:15" s="18" customFormat="1" ht="22.5">
      <c r="A28" s="26">
        <v>21</v>
      </c>
      <c r="B28" s="39" t="s">
        <v>4</v>
      </c>
      <c r="C28" s="40" t="s">
        <v>44</v>
      </c>
      <c r="D28" s="28"/>
      <c r="E28" s="28"/>
      <c r="F28" s="24">
        <v>115</v>
      </c>
      <c r="G28" s="28"/>
      <c r="H28" s="24" t="s">
        <v>32</v>
      </c>
      <c r="I28" s="28"/>
      <c r="J28" s="24">
        <v>16</v>
      </c>
      <c r="K28" s="12" t="s">
        <v>23</v>
      </c>
      <c r="L28" s="28"/>
      <c r="M28" s="28"/>
      <c r="N28" s="29"/>
      <c r="O28" s="29">
        <f t="shared" si="0"/>
        <v>0</v>
      </c>
    </row>
    <row r="29" spans="1:15" s="18" customFormat="1" ht="20.100000000000001" customHeight="1">
      <c r="A29" s="26">
        <v>22</v>
      </c>
      <c r="B29" s="39" t="s">
        <v>4</v>
      </c>
      <c r="C29" s="40" t="s">
        <v>39</v>
      </c>
      <c r="D29" s="28"/>
      <c r="E29" s="28"/>
      <c r="F29" s="24" t="s">
        <v>42</v>
      </c>
      <c r="G29" s="28"/>
      <c r="H29" s="24" t="s">
        <v>9</v>
      </c>
      <c r="I29" s="28"/>
      <c r="J29" s="24">
        <v>16</v>
      </c>
      <c r="K29" s="12" t="s">
        <v>40</v>
      </c>
      <c r="L29" s="28"/>
      <c r="M29" s="28"/>
      <c r="N29" s="29"/>
      <c r="O29" s="29">
        <f t="shared" si="0"/>
        <v>0</v>
      </c>
    </row>
    <row r="30" spans="1:15" s="18" customFormat="1" ht="22.5">
      <c r="A30" s="26">
        <v>23</v>
      </c>
      <c r="B30" s="39" t="s">
        <v>4</v>
      </c>
      <c r="C30" s="40" t="s">
        <v>28</v>
      </c>
      <c r="D30" s="28"/>
      <c r="E30" s="28"/>
      <c r="F30" s="24">
        <v>103</v>
      </c>
      <c r="G30" s="28"/>
      <c r="H30" s="24" t="s">
        <v>6</v>
      </c>
      <c r="I30" s="28"/>
      <c r="J30" s="24">
        <v>24</v>
      </c>
      <c r="K30" s="12" t="s">
        <v>23</v>
      </c>
      <c r="L30" s="28"/>
      <c r="M30" s="28"/>
      <c r="N30" s="29"/>
      <c r="O30" s="29">
        <f t="shared" si="0"/>
        <v>0</v>
      </c>
    </row>
    <row r="31" spans="1:15" s="18" customFormat="1" ht="20.100000000000001" customHeight="1">
      <c r="A31" s="26">
        <v>24</v>
      </c>
      <c r="B31" s="39" t="s">
        <v>4</v>
      </c>
      <c r="C31" s="40" t="s">
        <v>25</v>
      </c>
      <c r="D31" s="28"/>
      <c r="E31" s="28"/>
      <c r="F31" s="24" t="s">
        <v>26</v>
      </c>
      <c r="G31" s="28"/>
      <c r="H31" s="24" t="s">
        <v>9</v>
      </c>
      <c r="I31" s="28"/>
      <c r="J31" s="24">
        <v>28</v>
      </c>
      <c r="K31" s="12" t="s">
        <v>13</v>
      </c>
      <c r="L31" s="28"/>
      <c r="M31" s="28"/>
      <c r="N31" s="29"/>
      <c r="O31" s="29">
        <f t="shared" si="0"/>
        <v>0</v>
      </c>
    </row>
    <row r="32" spans="1:15" s="18" customFormat="1" ht="22.5">
      <c r="A32" s="26">
        <v>25</v>
      </c>
      <c r="B32" s="39" t="s">
        <v>4</v>
      </c>
      <c r="C32" s="40" t="s">
        <v>29</v>
      </c>
      <c r="D32" s="28"/>
      <c r="E32" s="28"/>
      <c r="F32" s="24">
        <v>106</v>
      </c>
      <c r="G32" s="28"/>
      <c r="H32" s="24" t="s">
        <v>5</v>
      </c>
      <c r="I32" s="28"/>
      <c r="J32" s="24">
        <v>28</v>
      </c>
      <c r="K32" s="12" t="s">
        <v>23</v>
      </c>
      <c r="L32" s="28"/>
      <c r="M32" s="28"/>
      <c r="N32" s="29"/>
      <c r="O32" s="29">
        <f t="shared" si="0"/>
        <v>0</v>
      </c>
    </row>
    <row r="33" spans="1:15" s="18" customFormat="1" ht="22.5">
      <c r="A33" s="26">
        <v>26</v>
      </c>
      <c r="B33" s="39" t="s">
        <v>4</v>
      </c>
      <c r="C33" s="40" t="s">
        <v>43</v>
      </c>
      <c r="D33" s="28"/>
      <c r="E33" s="28"/>
      <c r="F33" s="24">
        <v>105</v>
      </c>
      <c r="G33" s="28"/>
      <c r="H33" s="24" t="s">
        <v>10</v>
      </c>
      <c r="I33" s="28"/>
      <c r="J33" s="24">
        <v>20</v>
      </c>
      <c r="K33" s="12" t="s">
        <v>23</v>
      </c>
      <c r="L33" s="28"/>
      <c r="M33" s="28"/>
      <c r="N33" s="29"/>
      <c r="O33" s="29">
        <f t="shared" si="0"/>
        <v>0</v>
      </c>
    </row>
    <row r="34" spans="1:15" s="18" customFormat="1" ht="22.5">
      <c r="A34" s="26">
        <v>27</v>
      </c>
      <c r="B34" s="39" t="s">
        <v>4</v>
      </c>
      <c r="C34" s="40" t="s">
        <v>36</v>
      </c>
      <c r="D34" s="28"/>
      <c r="E34" s="28"/>
      <c r="F34" s="24">
        <v>111</v>
      </c>
      <c r="G34" s="28"/>
      <c r="H34" s="24" t="s">
        <v>5</v>
      </c>
      <c r="I34" s="28"/>
      <c r="J34" s="24">
        <v>24</v>
      </c>
      <c r="K34" s="12" t="s">
        <v>23</v>
      </c>
      <c r="L34" s="28"/>
      <c r="M34" s="28"/>
      <c r="N34" s="29"/>
      <c r="O34" s="29">
        <f t="shared" si="0"/>
        <v>0</v>
      </c>
    </row>
    <row r="35" spans="1:15" s="18" customFormat="1" ht="22.5">
      <c r="A35" s="26">
        <v>28</v>
      </c>
      <c r="B35" s="39" t="s">
        <v>4</v>
      </c>
      <c r="C35" s="40" t="s">
        <v>60</v>
      </c>
      <c r="D35" s="28"/>
      <c r="E35" s="28"/>
      <c r="F35" s="24">
        <v>110</v>
      </c>
      <c r="G35" s="28"/>
      <c r="H35" s="24" t="s">
        <v>5</v>
      </c>
      <c r="I35" s="28"/>
      <c r="J35" s="24">
        <v>20</v>
      </c>
      <c r="K35" s="12" t="s">
        <v>23</v>
      </c>
      <c r="L35" s="28"/>
      <c r="M35" s="28"/>
      <c r="N35" s="29"/>
      <c r="O35" s="29">
        <f t="shared" si="0"/>
        <v>0</v>
      </c>
    </row>
    <row r="36" spans="1:15" s="18" customFormat="1" ht="22.5">
      <c r="A36" s="26">
        <v>29</v>
      </c>
      <c r="B36" s="39" t="s">
        <v>4</v>
      </c>
      <c r="C36" s="40" t="s">
        <v>61</v>
      </c>
      <c r="D36" s="28"/>
      <c r="E36" s="28"/>
      <c r="F36" s="24">
        <v>108</v>
      </c>
      <c r="G36" s="28"/>
      <c r="H36" s="24" t="s">
        <v>10</v>
      </c>
      <c r="I36" s="28"/>
      <c r="J36" s="24">
        <v>20</v>
      </c>
      <c r="K36" s="12" t="s">
        <v>23</v>
      </c>
      <c r="L36" s="28"/>
      <c r="M36" s="28"/>
      <c r="N36" s="29"/>
      <c r="O36" s="29">
        <f t="shared" si="0"/>
        <v>0</v>
      </c>
    </row>
    <row r="37" spans="1:15" s="18" customFormat="1" ht="20.100000000000001" customHeight="1">
      <c r="A37" s="26">
        <v>30</v>
      </c>
      <c r="B37" s="39" t="s">
        <v>4</v>
      </c>
      <c r="C37" s="40" t="s">
        <v>30</v>
      </c>
      <c r="D37" s="28"/>
      <c r="E37" s="28"/>
      <c r="F37" s="24" t="s">
        <v>31</v>
      </c>
      <c r="G37" s="28"/>
      <c r="H37" s="24" t="s">
        <v>8</v>
      </c>
      <c r="I37" s="28"/>
      <c r="J37" s="24">
        <v>16</v>
      </c>
      <c r="K37" s="12" t="s">
        <v>13</v>
      </c>
      <c r="L37" s="28"/>
      <c r="M37" s="28"/>
      <c r="N37" s="29"/>
      <c r="O37" s="29">
        <f t="shared" si="0"/>
        <v>0</v>
      </c>
    </row>
    <row r="38" spans="1:15" s="18" customFormat="1" ht="22.5">
      <c r="A38" s="26">
        <v>31</v>
      </c>
      <c r="B38" s="39" t="s">
        <v>4</v>
      </c>
      <c r="C38" s="40" t="s">
        <v>38</v>
      </c>
      <c r="D38" s="28"/>
      <c r="E38" s="28"/>
      <c r="F38" s="24">
        <v>110</v>
      </c>
      <c r="G38" s="28"/>
      <c r="H38" s="24" t="s">
        <v>6</v>
      </c>
      <c r="I38" s="28"/>
      <c r="J38" s="24">
        <v>24</v>
      </c>
      <c r="K38" s="12" t="s">
        <v>23</v>
      </c>
      <c r="L38" s="28"/>
      <c r="M38" s="28"/>
      <c r="N38" s="29"/>
      <c r="O38" s="29">
        <f t="shared" si="0"/>
        <v>0</v>
      </c>
    </row>
    <row r="39" spans="1:15" s="18" customFormat="1" ht="22.5">
      <c r="A39" s="26">
        <v>32</v>
      </c>
      <c r="B39" s="39" t="s">
        <v>4</v>
      </c>
      <c r="C39" s="40" t="s">
        <v>72</v>
      </c>
      <c r="D39" s="28"/>
      <c r="E39" s="28"/>
      <c r="F39" s="24">
        <v>110</v>
      </c>
      <c r="G39" s="28"/>
      <c r="H39" s="24" t="s">
        <v>8</v>
      </c>
      <c r="I39" s="28"/>
      <c r="J39" s="24">
        <v>16</v>
      </c>
      <c r="K39" s="12" t="s">
        <v>23</v>
      </c>
      <c r="L39" s="28"/>
      <c r="M39" s="28"/>
      <c r="N39" s="29"/>
      <c r="O39" s="29">
        <f t="shared" si="0"/>
        <v>0</v>
      </c>
    </row>
    <row r="40" spans="1:15" s="18" customFormat="1" ht="20.100000000000001" customHeight="1">
      <c r="A40" s="26">
        <v>33</v>
      </c>
      <c r="B40" s="39" t="s">
        <v>4</v>
      </c>
      <c r="C40" s="40" t="s">
        <v>71</v>
      </c>
      <c r="D40" s="28"/>
      <c r="E40" s="28"/>
      <c r="F40" s="24" t="s">
        <v>73</v>
      </c>
      <c r="G40" s="28"/>
      <c r="H40" s="24" t="s">
        <v>10</v>
      </c>
      <c r="I40" s="28"/>
      <c r="J40" s="24">
        <v>12</v>
      </c>
      <c r="K40" s="12" t="s">
        <v>13</v>
      </c>
      <c r="L40" s="28"/>
      <c r="M40" s="28"/>
      <c r="N40" s="29"/>
      <c r="O40" s="29">
        <f t="shared" si="0"/>
        <v>0</v>
      </c>
    </row>
    <row r="41" spans="1:15" s="18" customFormat="1" ht="20.100000000000001" customHeight="1">
      <c r="A41" s="26">
        <v>34</v>
      </c>
      <c r="B41" s="39" t="s">
        <v>4</v>
      </c>
      <c r="C41" s="40" t="s">
        <v>74</v>
      </c>
      <c r="D41" s="28"/>
      <c r="E41" s="28"/>
      <c r="F41" s="24" t="s">
        <v>75</v>
      </c>
      <c r="G41" s="28"/>
      <c r="H41" s="24" t="s">
        <v>10</v>
      </c>
      <c r="I41" s="28"/>
      <c r="J41" s="24">
        <v>4</v>
      </c>
      <c r="K41" s="12" t="s">
        <v>13</v>
      </c>
      <c r="L41" s="28"/>
      <c r="M41" s="28"/>
      <c r="N41" s="29"/>
      <c r="O41" s="29">
        <f t="shared" si="0"/>
        <v>0</v>
      </c>
    </row>
    <row r="42" spans="1:15" s="18" customFormat="1" ht="20.100000000000001" customHeight="1">
      <c r="A42" s="33" t="s">
        <v>7</v>
      </c>
      <c r="B42" s="33"/>
      <c r="C42" s="33"/>
      <c r="D42" s="33"/>
      <c r="E42" s="33"/>
      <c r="F42" s="33"/>
      <c r="G42" s="33"/>
      <c r="H42" s="33"/>
      <c r="I42" s="19"/>
      <c r="J42" s="15">
        <f>SUM(J8:J41)</f>
        <v>764</v>
      </c>
      <c r="K42" s="20"/>
      <c r="L42" s="33" t="s">
        <v>65</v>
      </c>
      <c r="M42" s="33"/>
      <c r="N42" s="33"/>
      <c r="O42" s="16">
        <f>SUM(O8:O41)</f>
        <v>0</v>
      </c>
    </row>
    <row r="43" spans="1:15" s="14" customFormat="1" ht="20.100000000000001" customHeight="1">
      <c r="A43" s="38" t="s">
        <v>48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13"/>
    </row>
    <row r="44" spans="1:15" s="14" customFormat="1" ht="20.100000000000001" customHeight="1">
      <c r="A44" s="1"/>
      <c r="B44" s="1"/>
      <c r="C44" s="1"/>
      <c r="D44" s="1"/>
      <c r="E44" s="1"/>
      <c r="F44" s="25"/>
      <c r="G44" s="25"/>
      <c r="H44" s="25"/>
      <c r="I44" s="25"/>
      <c r="J44" s="1"/>
      <c r="K44" s="3"/>
      <c r="L44" s="1"/>
      <c r="M44" s="1"/>
      <c r="N44" s="1"/>
      <c r="O44" s="13"/>
    </row>
    <row r="45" spans="1:15" s="17" customFormat="1" ht="15">
      <c r="A45" s="1"/>
      <c r="B45" s="1"/>
      <c r="C45" s="1"/>
      <c r="D45" s="1"/>
      <c r="E45" s="1"/>
      <c r="F45" s="2"/>
      <c r="G45" s="2"/>
      <c r="H45" s="2"/>
      <c r="I45" s="2"/>
      <c r="J45" s="1"/>
      <c r="K45" s="3"/>
      <c r="L45" s="1"/>
      <c r="M45" s="1"/>
      <c r="N45" s="1"/>
      <c r="O45" s="13"/>
    </row>
    <row r="46" spans="1:15" s="5" customFormat="1" ht="15.75">
      <c r="A46" s="1"/>
      <c r="B46" s="1"/>
      <c r="C46" s="1"/>
      <c r="D46" s="1"/>
      <c r="E46" s="1"/>
      <c r="F46" s="2"/>
      <c r="G46" s="2"/>
      <c r="H46" s="2"/>
      <c r="I46" s="31"/>
      <c r="J46" s="31"/>
      <c r="K46" s="31"/>
      <c r="L46" s="31"/>
      <c r="M46" s="23"/>
      <c r="N46" s="1"/>
      <c r="O46" s="13"/>
    </row>
    <row r="47" spans="1:15">
      <c r="J47" s="1"/>
      <c r="K47" s="3"/>
      <c r="O47" s="13"/>
    </row>
    <row r="48" spans="1:15">
      <c r="I48" s="32"/>
      <c r="J48" s="32"/>
      <c r="K48" s="32"/>
      <c r="L48" s="32"/>
      <c r="M48" s="22"/>
      <c r="O48" s="13"/>
    </row>
    <row r="51" ht="48" customHeight="1"/>
    <row r="52" ht="10.5" customHeight="1"/>
    <row r="53" hidden="1"/>
    <row r="54" ht="13.5" customHeight="1"/>
  </sheetData>
  <sheetProtection password="CFB7" sheet="1" objects="1" scenarios="1"/>
  <mergeCells count="10">
    <mergeCell ref="I46:L46"/>
    <mergeCell ref="I48:L48"/>
    <mergeCell ref="A42:H42"/>
    <mergeCell ref="L42:N42"/>
    <mergeCell ref="L1:O1"/>
    <mergeCell ref="A3:O3"/>
    <mergeCell ref="A4:O4"/>
    <mergeCell ref="A5:O5"/>
    <mergeCell ref="A43:N43"/>
    <mergeCell ref="M2:O2"/>
  </mergeCells>
  <pageMargins left="0.23622047244094491" right="0.23622047244094491" top="0.74803149606299213" bottom="0.74803149606299213" header="0.31496062992125984" footer="0.31496062992125984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</dc:creator>
  <cp:lastModifiedBy>Ozga Anna</cp:lastModifiedBy>
  <cp:lastPrinted>2020-05-05T06:10:46Z</cp:lastPrinted>
  <dcterms:created xsi:type="dcterms:W3CDTF">2010-01-27T11:44:54Z</dcterms:created>
  <dcterms:modified xsi:type="dcterms:W3CDTF">2022-02-23T11:45:48Z</dcterms:modified>
</cp:coreProperties>
</file>