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4\"/>
    </mc:Choice>
  </mc:AlternateContent>
  <xr:revisionPtr revIDLastSave="0" documentId="13_ncr:1_{0B6576E3-81B5-4B24-83E4-0E69C538DDF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L83" i="1" s="1"/>
  <c r="I83" i="1"/>
  <c r="I82" i="1"/>
  <c r="I81" i="1"/>
  <c r="I80" i="1"/>
  <c r="K79" i="1"/>
  <c r="L79" i="1" s="1"/>
  <c r="I79" i="1"/>
  <c r="I78" i="1"/>
  <c r="I77" i="1"/>
  <c r="L76" i="1"/>
  <c r="K76" i="1"/>
  <c r="I76" i="1"/>
  <c r="K75" i="1"/>
  <c r="L75" i="1" s="1"/>
  <c r="I75" i="1"/>
  <c r="I74" i="1"/>
  <c r="I73" i="1"/>
  <c r="I72" i="1"/>
  <c r="K72" i="1" s="1"/>
  <c r="L72" i="1" s="1"/>
  <c r="K71" i="1"/>
  <c r="L71" i="1" s="1"/>
  <c r="I71" i="1"/>
  <c r="I70" i="1"/>
  <c r="I69" i="1"/>
  <c r="L68" i="1"/>
  <c r="K68" i="1"/>
  <c r="I68" i="1"/>
  <c r="K67" i="1"/>
  <c r="L67" i="1" s="1"/>
  <c r="I67" i="1"/>
  <c r="I66" i="1"/>
  <c r="K66" i="1" s="1"/>
  <c r="I65" i="1"/>
  <c r="I64" i="1"/>
  <c r="K64" i="1" s="1"/>
  <c r="L64" i="1" s="1"/>
  <c r="K63" i="1"/>
  <c r="L63" i="1" s="1"/>
  <c r="I63" i="1"/>
  <c r="I62" i="1"/>
  <c r="I61" i="1"/>
  <c r="L60" i="1"/>
  <c r="K60" i="1"/>
  <c r="I60" i="1"/>
  <c r="K59" i="1"/>
  <c r="L59" i="1" s="1"/>
  <c r="I59" i="1"/>
  <c r="I58" i="1"/>
  <c r="I57" i="1"/>
  <c r="I56" i="1"/>
  <c r="K56" i="1" s="1"/>
  <c r="L56" i="1" s="1"/>
  <c r="K55" i="1"/>
  <c r="L55" i="1" s="1"/>
  <c r="I55" i="1"/>
  <c r="I54" i="1"/>
  <c r="K54" i="1" s="1"/>
  <c r="I53" i="1"/>
  <c r="L52" i="1"/>
  <c r="K52" i="1"/>
  <c r="I52" i="1"/>
  <c r="K49" i="1"/>
  <c r="L49" i="1" s="1"/>
  <c r="I49" i="1"/>
  <c r="I48" i="1"/>
  <c r="K48" i="1" s="1"/>
  <c r="I43" i="1"/>
  <c r="I42" i="1"/>
  <c r="K37" i="1"/>
  <c r="L37" i="1" s="1"/>
  <c r="I37" i="1"/>
  <c r="I32" i="1"/>
  <c r="F85" i="1" s="1"/>
  <c r="L58" i="1" l="1"/>
  <c r="L74" i="1"/>
  <c r="L80" i="1"/>
  <c r="L65" i="1"/>
  <c r="L69" i="1"/>
  <c r="L82" i="1"/>
  <c r="L43" i="1"/>
  <c r="L61" i="1"/>
  <c r="K58" i="1"/>
  <c r="K74" i="1"/>
  <c r="K82" i="1"/>
  <c r="L48" i="1"/>
  <c r="K53" i="1"/>
  <c r="L53" i="1" s="1"/>
  <c r="K61" i="1"/>
  <c r="L66" i="1"/>
  <c r="K69" i="1"/>
  <c r="K77" i="1"/>
  <c r="L77" i="1" s="1"/>
  <c r="K42" i="1"/>
  <c r="L42" i="1" s="1"/>
  <c r="K80" i="1"/>
  <c r="K32" i="1"/>
  <c r="L32" i="1" s="1"/>
  <c r="K62" i="1"/>
  <c r="L62" i="1" s="1"/>
  <c r="K70" i="1"/>
  <c r="L70" i="1" s="1"/>
  <c r="K78" i="1"/>
  <c r="L78" i="1" s="1"/>
  <c r="K43" i="1"/>
  <c r="L54" i="1"/>
  <c r="K57" i="1"/>
  <c r="L57" i="1" s="1"/>
  <c r="K65" i="1"/>
  <c r="K73" i="1"/>
  <c r="L73" i="1" s="1"/>
  <c r="K81" i="1"/>
  <c r="L81" i="1" s="1"/>
  <c r="F86" i="1" l="1"/>
  <c r="B26" i="1" s="1"/>
</calcChain>
</file>

<file path=xl/sharedStrings.xml><?xml version="1.0" encoding="utf-8"?>
<sst xmlns="http://schemas.openxmlformats.org/spreadsheetml/2006/main" count="239" uniqueCount="151">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</sst>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4"/>
  <sheetViews>
    <sheetView tabSelected="1" topLeftCell="B16" workbookViewId="0">
      <selection activeCell="J55" sqref="J55"/>
    </sheetView>
  </sheetViews>
  <sheetFormatPr defaultRowHeight="13.2" x14ac:dyDescent="0.25"/>
  <cols>
    <col min="1" max="1" width="0.109375" style="36" hidden="1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125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10"/>
      <c r="C3" s="10"/>
      <c r="D3" s="10"/>
      <c r="E3" s="10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10"/>
      <c r="C5" s="10"/>
      <c r="D5" s="10"/>
      <c r="E5" s="10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10"/>
      <c r="C7" s="10"/>
      <c r="D7" s="10"/>
      <c r="E7" s="10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126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7" t="s">
        <v>127</v>
      </c>
      <c r="H11" s="7"/>
      <c r="I11" s="7"/>
      <c r="J11" s="7"/>
      <c r="K11" s="7"/>
      <c r="L11" s="7"/>
      <c r="M11" s="7"/>
      <c r="N11" s="7"/>
    </row>
    <row r="12" spans="2:15" s="2" customFormat="1" ht="7.95" customHeight="1" x14ac:dyDescent="0.2">
      <c r="G12" s="7"/>
      <c r="H12" s="7"/>
      <c r="I12" s="7"/>
      <c r="J12" s="7"/>
      <c r="K12" s="7"/>
      <c r="L12" s="7"/>
      <c r="M12" s="7"/>
      <c r="N12" s="7"/>
    </row>
    <row r="13" spans="2:15" s="2" customFormat="1" ht="20.25" customHeight="1" x14ac:dyDescent="0.2"/>
    <row r="14" spans="2:15" s="2" customFormat="1" ht="24" customHeight="1" x14ac:dyDescent="0.2">
      <c r="E14" s="14" t="s">
        <v>128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129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130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131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132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4" t="s">
        <v>133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3433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3.15" customHeight="1" x14ac:dyDescent="0.2"/>
    <row r="34" spans="2:13" s="2" customFormat="1" ht="18.149999999999999" customHeight="1" x14ac:dyDescent="0.2">
      <c r="B34" s="15" t="s">
        <v>135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2" customFormat="1" ht="5.25" customHeight="1" x14ac:dyDescent="0.2"/>
    <row r="36" spans="2:13" s="2" customFormat="1" ht="45.45" customHeight="1" x14ac:dyDescent="0.2">
      <c r="B36" s="17" t="s">
        <v>0</v>
      </c>
      <c r="C36" s="18" t="s">
        <v>1</v>
      </c>
      <c r="D36" s="19" t="s">
        <v>2</v>
      </c>
      <c r="E36" s="19" t="s">
        <v>3</v>
      </c>
      <c r="F36" s="19" t="s">
        <v>4</v>
      </c>
      <c r="G36" s="19" t="s">
        <v>5</v>
      </c>
      <c r="H36" s="19" t="s">
        <v>6</v>
      </c>
      <c r="I36" s="18" t="s">
        <v>7</v>
      </c>
      <c r="J36" s="19" t="s">
        <v>8</v>
      </c>
      <c r="K36" s="19" t="s">
        <v>9</v>
      </c>
      <c r="L36" s="20" t="s">
        <v>10</v>
      </c>
      <c r="M36" s="20"/>
    </row>
    <row r="37" spans="2:13" s="2" customFormat="1" ht="19.649999999999999" customHeight="1" x14ac:dyDescent="0.2">
      <c r="B37" s="21">
        <v>2</v>
      </c>
      <c r="C37" s="22" t="s">
        <v>11</v>
      </c>
      <c r="D37" s="22" t="s">
        <v>12</v>
      </c>
      <c r="E37" s="23" t="s">
        <v>13</v>
      </c>
      <c r="F37" s="37" t="s">
        <v>14</v>
      </c>
      <c r="G37" s="38">
        <v>1769</v>
      </c>
      <c r="H37" s="1">
        <v>0</v>
      </c>
      <c r="I37" s="24">
        <f>ROUND(G37* H37,2)</f>
        <v>0</v>
      </c>
      <c r="J37" s="39">
        <v>8</v>
      </c>
      <c r="K37" s="24">
        <f>ROUND(I37* J37/100,2)</f>
        <v>0</v>
      </c>
      <c r="L37" s="25">
        <f>ROUND(I37+ K37,2)</f>
        <v>0</v>
      </c>
      <c r="M37" s="26"/>
    </row>
    <row r="38" spans="2:13" s="2" customFormat="1" ht="3.15" customHeight="1" x14ac:dyDescent="0.2"/>
    <row r="39" spans="2:13" s="2" customFormat="1" ht="18.149999999999999" customHeight="1" x14ac:dyDescent="0.2">
      <c r="B39" s="15" t="s">
        <v>136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2" customFormat="1" ht="5.25" customHeight="1" x14ac:dyDescent="0.2"/>
    <row r="41" spans="2:13" s="2" customFormat="1" ht="45.45" customHeight="1" x14ac:dyDescent="0.2">
      <c r="B41" s="17" t="s">
        <v>0</v>
      </c>
      <c r="C41" s="18" t="s">
        <v>1</v>
      </c>
      <c r="D41" s="19" t="s">
        <v>2</v>
      </c>
      <c r="E41" s="19" t="s">
        <v>3</v>
      </c>
      <c r="F41" s="19" t="s">
        <v>4</v>
      </c>
      <c r="G41" s="19" t="s">
        <v>5</v>
      </c>
      <c r="H41" s="19" t="s">
        <v>6</v>
      </c>
      <c r="I41" s="18" t="s">
        <v>7</v>
      </c>
      <c r="J41" s="19" t="s">
        <v>8</v>
      </c>
      <c r="K41" s="19" t="s">
        <v>9</v>
      </c>
      <c r="L41" s="20" t="s">
        <v>10</v>
      </c>
      <c r="M41" s="20"/>
    </row>
    <row r="42" spans="2:13" s="2" customFormat="1" ht="19.649999999999999" customHeight="1" x14ac:dyDescent="0.2">
      <c r="B42" s="21">
        <v>3</v>
      </c>
      <c r="C42" s="22" t="s">
        <v>15</v>
      </c>
      <c r="D42" s="22" t="s">
        <v>16</v>
      </c>
      <c r="E42" s="23" t="s">
        <v>17</v>
      </c>
      <c r="F42" s="37" t="s">
        <v>14</v>
      </c>
      <c r="G42" s="38">
        <v>44</v>
      </c>
      <c r="H42" s="1">
        <v>0</v>
      </c>
      <c r="I42" s="24">
        <f>ROUND(G42* H42,2)</f>
        <v>0</v>
      </c>
      <c r="J42" s="39">
        <v>8</v>
      </c>
      <c r="K42" s="24">
        <f>ROUND(I42* J42/100,2)</f>
        <v>0</v>
      </c>
      <c r="L42" s="25">
        <f>ROUND(I42+ K42,2)</f>
        <v>0</v>
      </c>
      <c r="M42" s="26"/>
    </row>
    <row r="43" spans="2:13" s="2" customFormat="1" ht="19.649999999999999" customHeight="1" x14ac:dyDescent="0.2">
      <c r="B43" s="21">
        <v>4</v>
      </c>
      <c r="C43" s="22" t="s">
        <v>11</v>
      </c>
      <c r="D43" s="22" t="s">
        <v>12</v>
      </c>
      <c r="E43" s="23" t="s">
        <v>13</v>
      </c>
      <c r="F43" s="37" t="s">
        <v>14</v>
      </c>
      <c r="G43" s="38">
        <v>1165</v>
      </c>
      <c r="H43" s="1">
        <v>0</v>
      </c>
      <c r="I43" s="24">
        <f>ROUND(G43* H43,2)</f>
        <v>0</v>
      </c>
      <c r="J43" s="39">
        <v>8</v>
      </c>
      <c r="K43" s="24">
        <f>ROUND(I43* J43/100,2)</f>
        <v>0</v>
      </c>
      <c r="L43" s="25">
        <f>ROUND(I43+ K43,2)</f>
        <v>0</v>
      </c>
      <c r="M43" s="26"/>
    </row>
    <row r="44" spans="2:13" s="2" customFormat="1" ht="3.15" customHeight="1" x14ac:dyDescent="0.2"/>
    <row r="45" spans="2:13" s="2" customFormat="1" ht="18.149999999999999" customHeight="1" x14ac:dyDescent="0.2">
      <c r="B45" s="15" t="s">
        <v>137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2" customFormat="1" ht="5.25" customHeight="1" x14ac:dyDescent="0.2"/>
    <row r="47" spans="2:13" s="2" customFormat="1" ht="45.45" customHeight="1" x14ac:dyDescent="0.2">
      <c r="B47" s="17" t="s">
        <v>0</v>
      </c>
      <c r="C47" s="18" t="s">
        <v>1</v>
      </c>
      <c r="D47" s="19" t="s">
        <v>2</v>
      </c>
      <c r="E47" s="19" t="s">
        <v>3</v>
      </c>
      <c r="F47" s="19" t="s">
        <v>4</v>
      </c>
      <c r="G47" s="19" t="s">
        <v>5</v>
      </c>
      <c r="H47" s="19" t="s">
        <v>6</v>
      </c>
      <c r="I47" s="18" t="s">
        <v>7</v>
      </c>
      <c r="J47" s="19" t="s">
        <v>8</v>
      </c>
      <c r="K47" s="19" t="s">
        <v>9</v>
      </c>
      <c r="L47" s="20" t="s">
        <v>10</v>
      </c>
      <c r="M47" s="20"/>
    </row>
    <row r="48" spans="2:13" s="2" customFormat="1" ht="19.649999999999999" customHeight="1" x14ac:dyDescent="0.2">
      <c r="B48" s="21">
        <v>5</v>
      </c>
      <c r="C48" s="22" t="s">
        <v>15</v>
      </c>
      <c r="D48" s="22" t="s">
        <v>16</v>
      </c>
      <c r="E48" s="23" t="s">
        <v>17</v>
      </c>
      <c r="F48" s="37" t="s">
        <v>14</v>
      </c>
      <c r="G48" s="38">
        <v>281</v>
      </c>
      <c r="H48" s="1">
        <v>0</v>
      </c>
      <c r="I48" s="24">
        <f>ROUND(G48* H48,2)</f>
        <v>0</v>
      </c>
      <c r="J48" s="39">
        <v>8</v>
      </c>
      <c r="K48" s="24">
        <f>ROUND(I48* J48/100,2)</f>
        <v>0</v>
      </c>
      <c r="L48" s="25">
        <f>ROUND(I48+ K48,2)</f>
        <v>0</v>
      </c>
      <c r="M48" s="26"/>
    </row>
    <row r="49" spans="2:13" s="2" customFormat="1" ht="19.649999999999999" customHeight="1" x14ac:dyDescent="0.2">
      <c r="B49" s="21">
        <v>6</v>
      </c>
      <c r="C49" s="22" t="s">
        <v>11</v>
      </c>
      <c r="D49" s="22" t="s">
        <v>12</v>
      </c>
      <c r="E49" s="23" t="s">
        <v>13</v>
      </c>
      <c r="F49" s="37" t="s">
        <v>14</v>
      </c>
      <c r="G49" s="38">
        <v>238</v>
      </c>
      <c r="H49" s="1">
        <v>0</v>
      </c>
      <c r="I49" s="24">
        <f>ROUND(G49* H49,2)</f>
        <v>0</v>
      </c>
      <c r="J49" s="39">
        <v>8</v>
      </c>
      <c r="K49" s="24">
        <f>ROUND(I49* J49/100,2)</f>
        <v>0</v>
      </c>
      <c r="L49" s="25">
        <f>ROUND(I49+ K49,2)</f>
        <v>0</v>
      </c>
      <c r="M49" s="26"/>
    </row>
    <row r="50" spans="2:13" s="2" customFormat="1" ht="9" customHeight="1" x14ac:dyDescent="0.2"/>
    <row r="51" spans="2:13" s="2" customFormat="1" ht="45.45" customHeight="1" x14ac:dyDescent="0.2">
      <c r="B51" s="17" t="s">
        <v>0</v>
      </c>
      <c r="C51" s="18" t="s">
        <v>1</v>
      </c>
      <c r="D51" s="19" t="s">
        <v>2</v>
      </c>
      <c r="E51" s="19" t="s">
        <v>3</v>
      </c>
      <c r="F51" s="19" t="s">
        <v>4</v>
      </c>
      <c r="G51" s="19" t="s">
        <v>5</v>
      </c>
      <c r="H51" s="19" t="s">
        <v>6</v>
      </c>
      <c r="I51" s="18" t="s">
        <v>7</v>
      </c>
      <c r="J51" s="19" t="s">
        <v>8</v>
      </c>
      <c r="K51" s="19" t="s">
        <v>9</v>
      </c>
      <c r="L51" s="20" t="s">
        <v>10</v>
      </c>
      <c r="M51" s="20"/>
    </row>
    <row r="52" spans="2:13" s="2" customFormat="1" ht="28.65" customHeight="1" x14ac:dyDescent="0.2">
      <c r="B52" s="21">
        <v>7</v>
      </c>
      <c r="C52" s="22" t="s">
        <v>18</v>
      </c>
      <c r="D52" s="22" t="s">
        <v>19</v>
      </c>
      <c r="E52" s="23" t="s">
        <v>20</v>
      </c>
      <c r="F52" s="37" t="s">
        <v>21</v>
      </c>
      <c r="G52" s="38">
        <v>5</v>
      </c>
      <c r="H52" s="1">
        <v>0</v>
      </c>
      <c r="I52" s="24">
        <f t="shared" ref="I52:I83" si="0">ROUND(G52* H52,2)</f>
        <v>0</v>
      </c>
      <c r="J52" s="39">
        <v>8</v>
      </c>
      <c r="K52" s="24">
        <f t="shared" ref="K52:K83" si="1">ROUND(I52* J52/100,2)</f>
        <v>0</v>
      </c>
      <c r="L52" s="25">
        <f t="shared" ref="L52:L83" si="2">ROUND(I52+ K52,2)</f>
        <v>0</v>
      </c>
      <c r="M52" s="26"/>
    </row>
    <row r="53" spans="2:13" s="2" customFormat="1" ht="19.649999999999999" customHeight="1" x14ac:dyDescent="0.2">
      <c r="B53" s="21">
        <v>8</v>
      </c>
      <c r="C53" s="22" t="s">
        <v>22</v>
      </c>
      <c r="D53" s="22" t="s">
        <v>23</v>
      </c>
      <c r="E53" s="23" t="s">
        <v>24</v>
      </c>
      <c r="F53" s="37" t="s">
        <v>21</v>
      </c>
      <c r="G53" s="38">
        <v>5</v>
      </c>
      <c r="H53" s="1">
        <v>0</v>
      </c>
      <c r="I53" s="24">
        <f t="shared" si="0"/>
        <v>0</v>
      </c>
      <c r="J53" s="39">
        <v>8</v>
      </c>
      <c r="K53" s="24">
        <f t="shared" si="1"/>
        <v>0</v>
      </c>
      <c r="L53" s="25">
        <f t="shared" si="2"/>
        <v>0</v>
      </c>
      <c r="M53" s="26"/>
    </row>
    <row r="54" spans="2:13" s="2" customFormat="1" ht="28.65" customHeight="1" x14ac:dyDescent="0.2">
      <c r="B54" s="21">
        <v>9</v>
      </c>
      <c r="C54" s="22" t="s">
        <v>25</v>
      </c>
      <c r="D54" s="22" t="s">
        <v>26</v>
      </c>
      <c r="E54" s="23" t="s">
        <v>27</v>
      </c>
      <c r="F54" s="37" t="s">
        <v>28</v>
      </c>
      <c r="G54" s="38">
        <v>4.47</v>
      </c>
      <c r="H54" s="1">
        <v>0</v>
      </c>
      <c r="I54" s="24">
        <f t="shared" si="0"/>
        <v>0</v>
      </c>
      <c r="J54" s="39">
        <v>8</v>
      </c>
      <c r="K54" s="24">
        <f t="shared" si="1"/>
        <v>0</v>
      </c>
      <c r="L54" s="25">
        <f t="shared" si="2"/>
        <v>0</v>
      </c>
      <c r="M54" s="26"/>
    </row>
    <row r="55" spans="2:13" s="2" customFormat="1" ht="38.85" customHeight="1" x14ac:dyDescent="0.2">
      <c r="B55" s="21">
        <v>10</v>
      </c>
      <c r="C55" s="22" t="s">
        <v>29</v>
      </c>
      <c r="D55" s="22" t="s">
        <v>30</v>
      </c>
      <c r="E55" s="23" t="s">
        <v>31</v>
      </c>
      <c r="F55" s="37" t="s">
        <v>28</v>
      </c>
      <c r="G55" s="38">
        <v>1.2</v>
      </c>
      <c r="H55" s="1">
        <v>0</v>
      </c>
      <c r="I55" s="24">
        <f t="shared" si="0"/>
        <v>0</v>
      </c>
      <c r="J55" s="39">
        <v>8</v>
      </c>
      <c r="K55" s="24">
        <f t="shared" si="1"/>
        <v>0</v>
      </c>
      <c r="L55" s="25">
        <f t="shared" si="2"/>
        <v>0</v>
      </c>
      <c r="M55" s="26"/>
    </row>
    <row r="56" spans="2:13" s="2" customFormat="1" ht="28.65" customHeight="1" x14ac:dyDescent="0.2">
      <c r="B56" s="21">
        <v>11</v>
      </c>
      <c r="C56" s="22" t="s">
        <v>32</v>
      </c>
      <c r="D56" s="22" t="s">
        <v>33</v>
      </c>
      <c r="E56" s="23" t="s">
        <v>34</v>
      </c>
      <c r="F56" s="37" t="s">
        <v>28</v>
      </c>
      <c r="G56" s="38">
        <v>0.43</v>
      </c>
      <c r="H56" s="1">
        <v>0</v>
      </c>
      <c r="I56" s="24">
        <f t="shared" si="0"/>
        <v>0</v>
      </c>
      <c r="J56" s="39">
        <v>8</v>
      </c>
      <c r="K56" s="24">
        <f t="shared" si="1"/>
        <v>0</v>
      </c>
      <c r="L56" s="25">
        <f t="shared" si="2"/>
        <v>0</v>
      </c>
      <c r="M56" s="26"/>
    </row>
    <row r="57" spans="2:13" s="2" customFormat="1" ht="28.65" customHeight="1" x14ac:dyDescent="0.2">
      <c r="B57" s="21">
        <v>12</v>
      </c>
      <c r="C57" s="22" t="s">
        <v>35</v>
      </c>
      <c r="D57" s="22" t="s">
        <v>36</v>
      </c>
      <c r="E57" s="23" t="s">
        <v>37</v>
      </c>
      <c r="F57" s="37" t="s">
        <v>38</v>
      </c>
      <c r="G57" s="38">
        <v>12.47</v>
      </c>
      <c r="H57" s="1">
        <v>0</v>
      </c>
      <c r="I57" s="24">
        <f t="shared" si="0"/>
        <v>0</v>
      </c>
      <c r="J57" s="39">
        <v>8</v>
      </c>
      <c r="K57" s="24">
        <f t="shared" si="1"/>
        <v>0</v>
      </c>
      <c r="L57" s="25">
        <f t="shared" si="2"/>
        <v>0</v>
      </c>
      <c r="M57" s="26"/>
    </row>
    <row r="58" spans="2:13" s="2" customFormat="1" ht="19.649999999999999" customHeight="1" x14ac:dyDescent="0.2">
      <c r="B58" s="21">
        <v>13</v>
      </c>
      <c r="C58" s="22" t="s">
        <v>39</v>
      </c>
      <c r="D58" s="22" t="s">
        <v>40</v>
      </c>
      <c r="E58" s="23" t="s">
        <v>41</v>
      </c>
      <c r="F58" s="37" t="s">
        <v>38</v>
      </c>
      <c r="G58" s="38">
        <v>22.88</v>
      </c>
      <c r="H58" s="1">
        <v>0</v>
      </c>
      <c r="I58" s="24">
        <f t="shared" si="0"/>
        <v>0</v>
      </c>
      <c r="J58" s="39">
        <v>8</v>
      </c>
      <c r="K58" s="24">
        <f t="shared" si="1"/>
        <v>0</v>
      </c>
      <c r="L58" s="25">
        <f t="shared" si="2"/>
        <v>0</v>
      </c>
      <c r="M58" s="26"/>
    </row>
    <row r="59" spans="2:13" s="2" customFormat="1" ht="19.649999999999999" customHeight="1" x14ac:dyDescent="0.2">
      <c r="B59" s="21">
        <v>14</v>
      </c>
      <c r="C59" s="22" t="s">
        <v>42</v>
      </c>
      <c r="D59" s="22" t="s">
        <v>43</v>
      </c>
      <c r="E59" s="23" t="s">
        <v>44</v>
      </c>
      <c r="F59" s="37" t="s">
        <v>38</v>
      </c>
      <c r="G59" s="38">
        <v>5.33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19.649999999999999" customHeight="1" x14ac:dyDescent="0.2">
      <c r="B60" s="21">
        <v>15</v>
      </c>
      <c r="C60" s="22" t="s">
        <v>45</v>
      </c>
      <c r="D60" s="22" t="s">
        <v>46</v>
      </c>
      <c r="E60" s="23" t="s">
        <v>47</v>
      </c>
      <c r="F60" s="37" t="s">
        <v>48</v>
      </c>
      <c r="G60" s="38">
        <v>118.83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19.649999999999999" customHeight="1" x14ac:dyDescent="0.2">
      <c r="B61" s="21">
        <v>16</v>
      </c>
      <c r="C61" s="22" t="s">
        <v>49</v>
      </c>
      <c r="D61" s="22" t="s">
        <v>50</v>
      </c>
      <c r="E61" s="23" t="s">
        <v>51</v>
      </c>
      <c r="F61" s="37" t="s">
        <v>48</v>
      </c>
      <c r="G61" s="38">
        <v>18.75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28.65" customHeight="1" x14ac:dyDescent="0.2">
      <c r="B62" s="21">
        <v>17</v>
      </c>
      <c r="C62" s="22" t="s">
        <v>52</v>
      </c>
      <c r="D62" s="22" t="s">
        <v>53</v>
      </c>
      <c r="E62" s="23" t="s">
        <v>54</v>
      </c>
      <c r="F62" s="37" t="s">
        <v>48</v>
      </c>
      <c r="G62" s="38">
        <v>0.85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19.649999999999999" customHeight="1" x14ac:dyDescent="0.2">
      <c r="B63" s="21">
        <v>18</v>
      </c>
      <c r="C63" s="22" t="s">
        <v>55</v>
      </c>
      <c r="D63" s="22" t="s">
        <v>56</v>
      </c>
      <c r="E63" s="23" t="s">
        <v>57</v>
      </c>
      <c r="F63" s="37" t="s">
        <v>48</v>
      </c>
      <c r="G63" s="38">
        <v>6.67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19.649999999999999" customHeight="1" x14ac:dyDescent="0.2">
      <c r="B64" s="21">
        <v>19</v>
      </c>
      <c r="C64" s="22" t="s">
        <v>58</v>
      </c>
      <c r="D64" s="22" t="s">
        <v>59</v>
      </c>
      <c r="E64" s="23" t="s">
        <v>60</v>
      </c>
      <c r="F64" s="37" t="s">
        <v>48</v>
      </c>
      <c r="G64" s="38">
        <v>145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28.65" customHeight="1" x14ac:dyDescent="0.2">
      <c r="B65" s="21">
        <v>20</v>
      </c>
      <c r="C65" s="22" t="s">
        <v>61</v>
      </c>
      <c r="D65" s="22" t="s">
        <v>62</v>
      </c>
      <c r="E65" s="23" t="s">
        <v>63</v>
      </c>
      <c r="F65" s="37" t="s">
        <v>28</v>
      </c>
      <c r="G65" s="38">
        <v>5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28.65" customHeight="1" x14ac:dyDescent="0.2">
      <c r="B66" s="21">
        <v>21</v>
      </c>
      <c r="C66" s="22" t="s">
        <v>64</v>
      </c>
      <c r="D66" s="22" t="s">
        <v>65</v>
      </c>
      <c r="E66" s="23" t="s">
        <v>66</v>
      </c>
      <c r="F66" s="37" t="s">
        <v>28</v>
      </c>
      <c r="G66" s="38">
        <v>3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28.65" customHeight="1" x14ac:dyDescent="0.2">
      <c r="B67" s="21">
        <v>22</v>
      </c>
      <c r="C67" s="22" t="s">
        <v>67</v>
      </c>
      <c r="D67" s="22" t="s">
        <v>68</v>
      </c>
      <c r="E67" s="23" t="s">
        <v>69</v>
      </c>
      <c r="F67" s="37" t="s">
        <v>28</v>
      </c>
      <c r="G67" s="38">
        <v>17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19.649999999999999" customHeight="1" x14ac:dyDescent="0.2">
      <c r="B68" s="21">
        <v>23</v>
      </c>
      <c r="C68" s="22" t="s">
        <v>70</v>
      </c>
      <c r="D68" s="22" t="s">
        <v>71</v>
      </c>
      <c r="E68" s="23" t="s">
        <v>72</v>
      </c>
      <c r="F68" s="37" t="s">
        <v>28</v>
      </c>
      <c r="G68" s="38">
        <v>5.3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19.649999999999999" customHeight="1" x14ac:dyDescent="0.2">
      <c r="B69" s="21">
        <v>24</v>
      </c>
      <c r="C69" s="22" t="s">
        <v>73</v>
      </c>
      <c r="D69" s="22" t="s">
        <v>74</v>
      </c>
      <c r="E69" s="23" t="s">
        <v>75</v>
      </c>
      <c r="F69" s="37" t="s">
        <v>28</v>
      </c>
      <c r="G69" s="38">
        <v>17.350000000000001</v>
      </c>
      <c r="H69" s="1">
        <v>0</v>
      </c>
      <c r="I69" s="24">
        <f t="shared" si="0"/>
        <v>0</v>
      </c>
      <c r="J69" s="39">
        <v>8</v>
      </c>
      <c r="K69" s="24">
        <f t="shared" si="1"/>
        <v>0</v>
      </c>
      <c r="L69" s="25">
        <f t="shared" si="2"/>
        <v>0</v>
      </c>
      <c r="M69" s="26"/>
    </row>
    <row r="70" spans="2:13" s="2" customFormat="1" ht="28.65" customHeight="1" x14ac:dyDescent="0.2">
      <c r="B70" s="21">
        <v>25</v>
      </c>
      <c r="C70" s="22" t="s">
        <v>76</v>
      </c>
      <c r="D70" s="22" t="s">
        <v>77</v>
      </c>
      <c r="E70" s="23" t="s">
        <v>78</v>
      </c>
      <c r="F70" s="37" t="s">
        <v>28</v>
      </c>
      <c r="G70" s="38">
        <v>3.5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19.649999999999999" customHeight="1" x14ac:dyDescent="0.2">
      <c r="B71" s="21">
        <v>26</v>
      </c>
      <c r="C71" s="22" t="s">
        <v>79</v>
      </c>
      <c r="D71" s="22" t="s">
        <v>80</v>
      </c>
      <c r="E71" s="23" t="s">
        <v>81</v>
      </c>
      <c r="F71" s="37" t="s">
        <v>82</v>
      </c>
      <c r="G71" s="38">
        <v>12.5</v>
      </c>
      <c r="H71" s="1">
        <v>0</v>
      </c>
      <c r="I71" s="24">
        <f t="shared" si="0"/>
        <v>0</v>
      </c>
      <c r="J71" s="39">
        <v>23</v>
      </c>
      <c r="K71" s="24">
        <f t="shared" si="1"/>
        <v>0</v>
      </c>
      <c r="L71" s="25">
        <f t="shared" si="2"/>
        <v>0</v>
      </c>
      <c r="M71" s="26"/>
    </row>
    <row r="72" spans="2:13" s="2" customFormat="1" ht="19.649999999999999" customHeight="1" x14ac:dyDescent="0.2">
      <c r="B72" s="21">
        <v>27</v>
      </c>
      <c r="C72" s="22" t="s">
        <v>83</v>
      </c>
      <c r="D72" s="22" t="s">
        <v>84</v>
      </c>
      <c r="E72" s="23" t="s">
        <v>85</v>
      </c>
      <c r="F72" s="37" t="s">
        <v>82</v>
      </c>
      <c r="G72" s="38">
        <v>64.599999999999994</v>
      </c>
      <c r="H72" s="1">
        <v>0</v>
      </c>
      <c r="I72" s="24">
        <f t="shared" si="0"/>
        <v>0</v>
      </c>
      <c r="J72" s="39">
        <v>23</v>
      </c>
      <c r="K72" s="24">
        <f t="shared" si="1"/>
        <v>0</v>
      </c>
      <c r="L72" s="25">
        <f t="shared" si="2"/>
        <v>0</v>
      </c>
      <c r="M72" s="26"/>
    </row>
    <row r="73" spans="2:13" s="2" customFormat="1" ht="19.649999999999999" customHeight="1" x14ac:dyDescent="0.2">
      <c r="B73" s="21">
        <v>28</v>
      </c>
      <c r="C73" s="22" t="s">
        <v>86</v>
      </c>
      <c r="D73" s="22" t="s">
        <v>87</v>
      </c>
      <c r="E73" s="23" t="s">
        <v>88</v>
      </c>
      <c r="F73" s="37" t="s">
        <v>89</v>
      </c>
      <c r="G73" s="38">
        <v>50</v>
      </c>
      <c r="H73" s="1">
        <v>0</v>
      </c>
      <c r="I73" s="24">
        <f t="shared" si="0"/>
        <v>0</v>
      </c>
      <c r="J73" s="39">
        <v>23</v>
      </c>
      <c r="K73" s="24">
        <f t="shared" si="1"/>
        <v>0</v>
      </c>
      <c r="L73" s="25">
        <f t="shared" si="2"/>
        <v>0</v>
      </c>
      <c r="M73" s="26"/>
    </row>
    <row r="74" spans="2:13" s="2" customFormat="1" ht="19.649999999999999" customHeight="1" x14ac:dyDescent="0.2">
      <c r="B74" s="21">
        <v>29</v>
      </c>
      <c r="C74" s="22" t="s">
        <v>90</v>
      </c>
      <c r="D74" s="22" t="s">
        <v>91</v>
      </c>
      <c r="E74" s="23" t="s">
        <v>92</v>
      </c>
      <c r="F74" s="37" t="s">
        <v>93</v>
      </c>
      <c r="G74" s="38">
        <v>100</v>
      </c>
      <c r="H74" s="1">
        <v>0</v>
      </c>
      <c r="I74" s="24">
        <f t="shared" si="0"/>
        <v>0</v>
      </c>
      <c r="J74" s="39">
        <v>8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30</v>
      </c>
      <c r="C75" s="22" t="s">
        <v>94</v>
      </c>
      <c r="D75" s="22" t="s">
        <v>95</v>
      </c>
      <c r="E75" s="23" t="s">
        <v>96</v>
      </c>
      <c r="F75" s="37" t="s">
        <v>93</v>
      </c>
      <c r="G75" s="38">
        <v>181</v>
      </c>
      <c r="H75" s="1">
        <v>0</v>
      </c>
      <c r="I75" s="24">
        <f t="shared" si="0"/>
        <v>0</v>
      </c>
      <c r="J75" s="39">
        <v>8</v>
      </c>
      <c r="K75" s="24">
        <f t="shared" si="1"/>
        <v>0</v>
      </c>
      <c r="L75" s="25">
        <f t="shared" si="2"/>
        <v>0</v>
      </c>
      <c r="M75" s="26"/>
    </row>
    <row r="76" spans="2:13" s="2" customFormat="1" ht="28.65" customHeight="1" x14ac:dyDescent="0.2">
      <c r="B76" s="21">
        <v>31</v>
      </c>
      <c r="C76" s="22" t="s">
        <v>97</v>
      </c>
      <c r="D76" s="22" t="s">
        <v>98</v>
      </c>
      <c r="E76" s="23" t="s">
        <v>99</v>
      </c>
      <c r="F76" s="37" t="s">
        <v>93</v>
      </c>
      <c r="G76" s="38">
        <v>7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19.649999999999999" customHeight="1" x14ac:dyDescent="0.2">
      <c r="B77" s="21">
        <v>32</v>
      </c>
      <c r="C77" s="22" t="s">
        <v>100</v>
      </c>
      <c r="D77" s="22" t="s">
        <v>101</v>
      </c>
      <c r="E77" s="23" t="s">
        <v>102</v>
      </c>
      <c r="F77" s="37" t="s">
        <v>28</v>
      </c>
      <c r="G77" s="38">
        <v>1</v>
      </c>
      <c r="H77" s="1">
        <v>0</v>
      </c>
      <c r="I77" s="24">
        <f t="shared" si="0"/>
        <v>0</v>
      </c>
      <c r="J77" s="39">
        <v>8</v>
      </c>
      <c r="K77" s="24">
        <f t="shared" si="1"/>
        <v>0</v>
      </c>
      <c r="L77" s="25">
        <f t="shared" si="2"/>
        <v>0</v>
      </c>
      <c r="M77" s="26"/>
    </row>
    <row r="78" spans="2:13" s="2" customFormat="1" ht="19.649999999999999" customHeight="1" x14ac:dyDescent="0.2">
      <c r="B78" s="21">
        <v>33</v>
      </c>
      <c r="C78" s="22" t="s">
        <v>103</v>
      </c>
      <c r="D78" s="22" t="s">
        <v>104</v>
      </c>
      <c r="E78" s="23" t="s">
        <v>105</v>
      </c>
      <c r="F78" s="37" t="s">
        <v>89</v>
      </c>
      <c r="G78" s="38">
        <v>385</v>
      </c>
      <c r="H78" s="1">
        <v>0</v>
      </c>
      <c r="I78" s="24">
        <f t="shared" si="0"/>
        <v>0</v>
      </c>
      <c r="J78" s="39">
        <v>8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34</v>
      </c>
      <c r="C79" s="22" t="s">
        <v>106</v>
      </c>
      <c r="D79" s="22" t="s">
        <v>107</v>
      </c>
      <c r="E79" s="23" t="s">
        <v>105</v>
      </c>
      <c r="F79" s="37" t="s">
        <v>89</v>
      </c>
      <c r="G79" s="38">
        <v>74</v>
      </c>
      <c r="H79" s="1">
        <v>0</v>
      </c>
      <c r="I79" s="24">
        <f t="shared" si="0"/>
        <v>0</v>
      </c>
      <c r="J79" s="39">
        <v>23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35</v>
      </c>
      <c r="C80" s="22" t="s">
        <v>108</v>
      </c>
      <c r="D80" s="22" t="s">
        <v>109</v>
      </c>
      <c r="E80" s="23" t="s">
        <v>110</v>
      </c>
      <c r="F80" s="37" t="s">
        <v>89</v>
      </c>
      <c r="G80" s="38">
        <v>39</v>
      </c>
      <c r="H80" s="1">
        <v>0</v>
      </c>
      <c r="I80" s="24">
        <f t="shared" si="0"/>
        <v>0</v>
      </c>
      <c r="J80" s="39">
        <v>8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36</v>
      </c>
      <c r="C81" s="22" t="s">
        <v>111</v>
      </c>
      <c r="D81" s="22" t="s">
        <v>112</v>
      </c>
      <c r="E81" s="23" t="s">
        <v>113</v>
      </c>
      <c r="F81" s="37" t="s">
        <v>89</v>
      </c>
      <c r="G81" s="38">
        <v>12</v>
      </c>
      <c r="H81" s="1">
        <v>0</v>
      </c>
      <c r="I81" s="24">
        <f t="shared" si="0"/>
        <v>0</v>
      </c>
      <c r="J81" s="39">
        <v>8</v>
      </c>
      <c r="K81" s="24">
        <f t="shared" si="1"/>
        <v>0</v>
      </c>
      <c r="L81" s="25">
        <f t="shared" si="2"/>
        <v>0</v>
      </c>
      <c r="M81" s="26"/>
    </row>
    <row r="82" spans="2:14" s="2" customFormat="1" ht="19.649999999999999" customHeight="1" x14ac:dyDescent="0.2">
      <c r="B82" s="21">
        <v>37</v>
      </c>
      <c r="C82" s="22" t="s">
        <v>114</v>
      </c>
      <c r="D82" s="22" t="s">
        <v>115</v>
      </c>
      <c r="E82" s="23" t="s">
        <v>116</v>
      </c>
      <c r="F82" s="37" t="s">
        <v>89</v>
      </c>
      <c r="G82" s="38">
        <v>63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38</v>
      </c>
      <c r="C83" s="22" t="s">
        <v>117</v>
      </c>
      <c r="D83" s="22" t="s">
        <v>118</v>
      </c>
      <c r="E83" s="23" t="s">
        <v>116</v>
      </c>
      <c r="F83" s="37" t="s">
        <v>89</v>
      </c>
      <c r="G83" s="38">
        <v>4</v>
      </c>
      <c r="H83" s="1">
        <v>0</v>
      </c>
      <c r="I83" s="24">
        <f t="shared" si="0"/>
        <v>0</v>
      </c>
      <c r="J83" s="39">
        <v>23</v>
      </c>
      <c r="K83" s="24">
        <f t="shared" si="1"/>
        <v>0</v>
      </c>
      <c r="L83" s="25">
        <f t="shared" si="2"/>
        <v>0</v>
      </c>
      <c r="M83" s="26"/>
    </row>
    <row r="84" spans="2:14" s="2" customFormat="1" ht="55.95" customHeight="1" x14ac:dyDescent="0.2"/>
    <row r="85" spans="2:14" s="2" customFormat="1" ht="21.45" customHeight="1" x14ac:dyDescent="0.2">
      <c r="B85" s="27" t="s">
        <v>119</v>
      </c>
      <c r="C85" s="27"/>
      <c r="D85" s="27"/>
      <c r="E85" s="27"/>
      <c r="F85" s="28">
        <f>ROUND(I32+I37+I42+I43+I48+I49+I52+I53+I54+I55+I56+I57+I58+I59+I60+I61+I62+I63+I64+I65+I66+I67+I68+I69+I70+I71+I72+I73+I74+I75+I76+I77+I78+I79+I80+I81+I82+I83,2)</f>
        <v>0</v>
      </c>
      <c r="G85" s="29"/>
      <c r="H85" s="29"/>
      <c r="I85" s="29"/>
      <c r="J85" s="29"/>
      <c r="K85" s="29"/>
      <c r="L85" s="29"/>
      <c r="M85" s="30"/>
    </row>
    <row r="86" spans="2:14" s="2" customFormat="1" ht="21.45" customHeight="1" x14ac:dyDescent="0.2">
      <c r="B86" s="27" t="s">
        <v>120</v>
      </c>
      <c r="C86" s="27"/>
      <c r="D86" s="27"/>
      <c r="E86" s="27"/>
      <c r="F86" s="31">
        <f>ROUND(L32+L37+L42+L43+L48+L49+L52+L53+L54+L55+L56+L57+L58+L59+L60+L61+L62+L63+L64+L65+L66+L67+L68+L69+L70+L71+L72+L73+L74+L75+L76+L77+L78+L79+L80+L81+L82+L83,2)</f>
        <v>0</v>
      </c>
      <c r="G86" s="32"/>
      <c r="H86" s="32"/>
      <c r="I86" s="32"/>
      <c r="J86" s="32"/>
      <c r="K86" s="32"/>
      <c r="L86" s="32"/>
      <c r="M86" s="33"/>
    </row>
    <row r="87" spans="2:14" s="2" customFormat="1" ht="11.1" customHeight="1" x14ac:dyDescent="0.2"/>
    <row r="88" spans="2:14" s="2" customFormat="1" ht="80.099999999999994" customHeight="1" x14ac:dyDescent="0.2">
      <c r="B88" s="3" t="s">
        <v>138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2:14" s="2" customFormat="1" ht="2.7" customHeight="1" x14ac:dyDescent="0.2"/>
    <row r="90" spans="2:14" s="2" customFormat="1" ht="110.1" customHeight="1" x14ac:dyDescent="0.2">
      <c r="B90" s="3" t="s">
        <v>139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2:14" s="2" customFormat="1" ht="5.25" customHeight="1" x14ac:dyDescent="0.2"/>
    <row r="92" spans="2:14" s="2" customFormat="1" ht="110.1" customHeight="1" x14ac:dyDescent="0.2">
      <c r="B92" s="3" t="s">
        <v>140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2:14" s="2" customFormat="1" ht="5.25" customHeight="1" x14ac:dyDescent="0.2"/>
    <row r="94" spans="2:14" s="2" customFormat="1" ht="37.950000000000003" customHeight="1" x14ac:dyDescent="0.2">
      <c r="B94" s="5" t="s">
        <v>121</v>
      </c>
      <c r="C94" s="5"/>
      <c r="D94" s="5"/>
      <c r="E94" s="5"/>
      <c r="F94" s="9" t="s">
        <v>122</v>
      </c>
      <c r="G94" s="9"/>
      <c r="H94" s="9"/>
      <c r="I94" s="9"/>
      <c r="J94" s="9"/>
      <c r="K94" s="9"/>
      <c r="L94" s="9"/>
    </row>
    <row r="95" spans="2:14" s="2" customFormat="1" ht="28.65" customHeigh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4" s="2" customFormat="1" ht="28.65" customHeigh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4" s="2" customFormat="1" ht="28.65" customHeigh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2:14" s="2" customFormat="1" ht="28.65" customHeigh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2:14" s="2" customFormat="1" ht="2.7" customHeight="1" x14ac:dyDescent="0.2"/>
    <row r="100" spans="2:14" s="2" customFormat="1" ht="203.1" customHeight="1" x14ac:dyDescent="0.2">
      <c r="B100" s="3" t="s">
        <v>141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2:14" s="2" customFormat="1" ht="2.7" customHeight="1" x14ac:dyDescent="0.2"/>
    <row r="102" spans="2:14" s="2" customFormat="1" ht="36.9" customHeight="1" x14ac:dyDescent="0.2">
      <c r="B102" s="4" t="s">
        <v>142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 s="2" customFormat="1" ht="2.7" customHeight="1" x14ac:dyDescent="0.2"/>
    <row r="104" spans="2:14" s="2" customFormat="1" ht="37.950000000000003" customHeight="1" x14ac:dyDescent="0.2">
      <c r="B104" s="5" t="s">
        <v>123</v>
      </c>
      <c r="C104" s="5"/>
      <c r="D104" s="5"/>
      <c r="E104" s="5"/>
      <c r="F104" s="8" t="s">
        <v>124</v>
      </c>
      <c r="G104" s="8"/>
      <c r="H104" s="8"/>
      <c r="I104" s="8"/>
      <c r="J104" s="8"/>
      <c r="K104" s="8"/>
      <c r="L104" s="8"/>
    </row>
    <row r="105" spans="2:14" s="2" customFormat="1" ht="28.65" customHeigh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4" s="2" customFormat="1" ht="28.65" customHeigh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4" s="2" customFormat="1" ht="28.65" customHeigh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2:14" s="2" customFormat="1" ht="28.65" customHeigh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2:14" s="2" customFormat="1" ht="2.7" customHeight="1" x14ac:dyDescent="0.2"/>
    <row r="110" spans="2:14" s="2" customFormat="1" ht="159.9" customHeight="1" x14ac:dyDescent="0.2">
      <c r="B110" s="3" t="s">
        <v>143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2:14" s="2" customFormat="1" ht="2.7" customHeight="1" x14ac:dyDescent="0.2"/>
    <row r="112" spans="2:14" s="2" customFormat="1" ht="54.9" customHeight="1" x14ac:dyDescent="0.2">
      <c r="B112" s="3" t="s">
        <v>144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2:14" s="2" customFormat="1" ht="2.7" customHeight="1" x14ac:dyDescent="0.2"/>
    <row r="114" spans="2:14" s="2" customFormat="1" ht="60" customHeight="1" x14ac:dyDescent="0.2">
      <c r="B114" s="3" t="s">
        <v>145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2:14" s="2" customFormat="1" ht="2.7" customHeight="1" x14ac:dyDescent="0.2"/>
    <row r="116" spans="2:14" s="2" customFormat="1" ht="48" customHeight="1" x14ac:dyDescent="0.2">
      <c r="B116" s="3" t="s">
        <v>146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2:14" s="2" customFormat="1" ht="2.7" customHeight="1" x14ac:dyDescent="0.2"/>
    <row r="118" spans="2:14" s="2" customFormat="1" ht="125.1" customHeight="1" x14ac:dyDescent="0.2">
      <c r="B118" s="3" t="s">
        <v>147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2:14" s="2" customFormat="1" ht="2.7" customHeight="1" x14ac:dyDescent="0.2"/>
    <row r="120" spans="2:14" s="2" customFormat="1" ht="84.9" customHeight="1" x14ac:dyDescent="0.2">
      <c r="B120" s="3" t="s">
        <v>148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2:14" s="2" customFormat="1" ht="86.85" customHeight="1" x14ac:dyDescent="0.2"/>
    <row r="122" spans="2:14" s="2" customFormat="1" ht="17.7" customHeight="1" x14ac:dyDescent="0.2">
      <c r="I122" s="34" t="s">
        <v>149</v>
      </c>
      <c r="J122" s="34"/>
    </row>
    <row r="123" spans="2:14" s="2" customFormat="1" ht="145.19999999999999" customHeight="1" x14ac:dyDescent="0.2"/>
    <row r="124" spans="2:14" s="2" customFormat="1" ht="81.599999999999994" customHeight="1" x14ac:dyDescent="0.2">
      <c r="B124" s="35" t="s">
        <v>150</v>
      </c>
      <c r="C124" s="35"/>
      <c r="D124" s="35"/>
      <c r="E124" s="35"/>
      <c r="F124" s="35"/>
      <c r="G124" s="35"/>
      <c r="H124" s="35"/>
      <c r="I124" s="35"/>
      <c r="J124" s="35"/>
    </row>
  </sheetData>
  <sheetProtection sheet="1" objects="1" scenarios="1"/>
  <mergeCells count="100">
    <mergeCell ref="L81:M81"/>
    <mergeCell ref="L82:M82"/>
    <mergeCell ref="L83:M83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5:L105"/>
    <mergeCell ref="F85:M85"/>
    <mergeCell ref="F86:M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L41:M41"/>
    <mergeCell ref="L42:M42"/>
    <mergeCell ref="L43:M43"/>
    <mergeCell ref="L47:M47"/>
    <mergeCell ref="L59:M59"/>
    <mergeCell ref="L60:M60"/>
    <mergeCell ref="L61:M61"/>
    <mergeCell ref="L62:M62"/>
    <mergeCell ref="L63:M63"/>
    <mergeCell ref="L64:M64"/>
    <mergeCell ref="L65:M65"/>
    <mergeCell ref="B4:D4"/>
    <mergeCell ref="B45:K45"/>
    <mergeCell ref="B6:D6"/>
    <mergeCell ref="B8:D8"/>
    <mergeCell ref="B85:E85"/>
    <mergeCell ref="G11:N12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  <mergeCell ref="B90:N90"/>
    <mergeCell ref="B92:N92"/>
    <mergeCell ref="B94:E94"/>
    <mergeCell ref="B95:E9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2024-10-18T12:26:42Z</dcterms:created>
  <dcterms:modified xsi:type="dcterms:W3CDTF">2024-10-24T09:19:21Z</dcterms:modified>
</cp:coreProperties>
</file>