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00" tabRatio="813" activeTab="1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/>
  <calcPr fullCalcOnLoad="1"/>
</workbook>
</file>

<file path=xl/sharedStrings.xml><?xml version="1.0" encoding="utf-8"?>
<sst xmlns="http://schemas.openxmlformats.org/spreadsheetml/2006/main" count="433" uniqueCount="329">
  <si>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</si>
  <si>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</si>
  <si>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</si>
  <si>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</si>
  <si>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</si>
  <si>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</si>
  <si>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</si>
  <si>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</si>
  <si>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</si>
  <si>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</si>
  <si>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</si>
  <si>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</si>
  <si>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</si>
  <si>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</si>
  <si>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</si>
  <si>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</si>
  <si>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</si>
  <si>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</si>
  <si>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</si>
  <si>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</si>
  <si>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</si>
  <si>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</si>
  <si>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</si>
  <si>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</si>
  <si>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</si>
  <si>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</si>
  <si>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</si>
  <si>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</si>
  <si>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</si>
  <si>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</si>
  <si>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</si>
  <si>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</si>
  <si>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</si>
  <si>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</si>
  <si>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</si>
  <si>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</si>
  <si>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</si>
  <si>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</si>
  <si>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</si>
  <si>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</si>
  <si>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</si>
  <si>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</si>
  <si>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</si>
  <si>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</si>
  <si>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</si>
  <si>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Szczegółowy arkusz cenowy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</si>
  <si>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</si>
  <si>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</si>
  <si>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</si>
  <si>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</si>
  <si>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</si>
  <si>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</si>
  <si>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</si>
  <si>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</si>
  <si>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</si>
  <si>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</si>
  <si>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</si>
  <si>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</si>
  <si>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</si>
  <si>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</si>
  <si>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</si>
  <si>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</si>
  <si>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</si>
  <si>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</si>
  <si>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 do SWZ</t>
  </si>
  <si>
    <t>Załącznik nr 1a do SWZ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</si>
  <si>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</si>
  <si>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</si>
  <si>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</si>
  <si>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Cena brutto ^ :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</si>
  <si>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</si>
  <si>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</si>
  <si>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oferowane produkty spełniają wszystkie postawione wymagania graniczne okreslone w zalączniku nr 1a do specyfikacji dla poszczególnych części.</t>
  </si>
  <si>
    <t>Cena brutto oferty</t>
  </si>
  <si>
    <t>mikroprzedsiębiorstwem 
małym przedsiębiorstwem 
średnim przedsiębiorstwem
dużym przedsiębiorstwem
jednoosobową działalnością gospodarczą 
osobą fizyczną nieprowadzącą działalności gospodarczej
inny rodzaj</t>
  </si>
  <si>
    <t>14.</t>
  </si>
  <si>
    <t>część nr 1</t>
  </si>
  <si>
    <t>Czynsz dzierżawny brutto^ za 1 miesiąc</t>
  </si>
  <si>
    <t>Koszt zużycia energii elektrycznej przez dzierżawione urządzenia</t>
  </si>
  <si>
    <t xml:space="preserve">Założony czas pracy urządzenia </t>
  </si>
  <si>
    <t>Przyjęty koszt 1 kWh</t>
  </si>
  <si>
    <t>Koszt zużycia energii elektrycznej</t>
  </si>
  <si>
    <t>godziny</t>
  </si>
  <si>
    <r>
      <rPr>
        <sz val="11"/>
        <color indexed="8"/>
        <rFont val="Times New Roman"/>
        <family val="1"/>
      </rPr>
      <t>





</t>
    </r>
  </si>
  <si>
    <t xml:space="preserve">Actin Muscle Specific </t>
  </si>
  <si>
    <t>HHF35</t>
  </si>
  <si>
    <t>Actin Smooth Muscle</t>
  </si>
  <si>
    <t>1A4</t>
  </si>
  <si>
    <t>ALK mut</t>
  </si>
  <si>
    <t>D5F3</t>
  </si>
  <si>
    <t xml:space="preserve">Androgen Receptor </t>
  </si>
  <si>
    <t>SP107</t>
  </si>
  <si>
    <t xml:space="preserve">anti-Basal Cell Cocktail </t>
  </si>
  <si>
    <t>(34BE12+p63)</t>
  </si>
  <si>
    <t>bcl-2</t>
  </si>
  <si>
    <t>SP66</t>
  </si>
  <si>
    <t>bcl-6</t>
  </si>
  <si>
    <t>GI191E/A8</t>
  </si>
  <si>
    <t>BRAF V600E</t>
  </si>
  <si>
    <t>VE1</t>
  </si>
  <si>
    <t>C3d</t>
  </si>
  <si>
    <t>polyclonal</t>
  </si>
  <si>
    <t xml:space="preserve">Calcitonin </t>
  </si>
  <si>
    <t>SP17</t>
  </si>
  <si>
    <t xml:space="preserve">Caldesmon </t>
  </si>
  <si>
    <t>E89</t>
  </si>
  <si>
    <t>calretynin</t>
  </si>
  <si>
    <t>SP65</t>
  </si>
  <si>
    <t xml:space="preserve">CD 117 </t>
  </si>
  <si>
    <t>EP10</t>
  </si>
  <si>
    <t>CD 138</t>
  </si>
  <si>
    <t>B-A38</t>
  </si>
  <si>
    <t>CD 15</t>
  </si>
  <si>
    <t>MMA</t>
  </si>
  <si>
    <t>CD 1a</t>
  </si>
  <si>
    <t>EP3622</t>
  </si>
  <si>
    <t xml:space="preserve">CD 2 </t>
  </si>
  <si>
    <t>MRQ-11</t>
  </si>
  <si>
    <t>CD 20 (limf.B)</t>
  </si>
  <si>
    <t>L26</t>
  </si>
  <si>
    <t>CD 23</t>
  </si>
  <si>
    <t>SP23</t>
  </si>
  <si>
    <t xml:space="preserve">CD 33 </t>
  </si>
  <si>
    <t>SP266</t>
  </si>
  <si>
    <t>CD 34</t>
  </si>
  <si>
    <t>QBEnd/10</t>
  </si>
  <si>
    <t>CD 38</t>
  </si>
  <si>
    <t>SP149</t>
  </si>
  <si>
    <t>CD 4</t>
  </si>
  <si>
    <t>SP35</t>
  </si>
  <si>
    <t>CD 43</t>
  </si>
  <si>
    <t>L60</t>
  </si>
  <si>
    <t>CD 45 LCA</t>
  </si>
  <si>
    <t>2B11+PD7/26</t>
  </si>
  <si>
    <t>CD 5</t>
  </si>
  <si>
    <t>SP19</t>
  </si>
  <si>
    <t>CD 56</t>
  </si>
  <si>
    <t>MRQ-42</t>
  </si>
  <si>
    <t>CD 57</t>
  </si>
  <si>
    <t>NK-1</t>
  </si>
  <si>
    <t>CD 61</t>
  </si>
  <si>
    <t>2f2</t>
  </si>
  <si>
    <t>CD 68</t>
  </si>
  <si>
    <t>KP-1</t>
  </si>
  <si>
    <t>CD 7</t>
  </si>
  <si>
    <t>SP94</t>
  </si>
  <si>
    <t>CD 79 alfa</t>
  </si>
  <si>
    <t>SP18</t>
  </si>
  <si>
    <t>CD 8</t>
  </si>
  <si>
    <t>SP57</t>
  </si>
  <si>
    <t>CD71</t>
  </si>
  <si>
    <t>MRQ-48</t>
  </si>
  <si>
    <t>CDX2</t>
  </si>
  <si>
    <t>EPR2764Y</t>
  </si>
  <si>
    <t>Chromogranin A</t>
  </si>
  <si>
    <t>LK2H10</t>
  </si>
  <si>
    <t>CK 19</t>
  </si>
  <si>
    <t>A53-B/A2.26</t>
  </si>
  <si>
    <t>CK 5/6</t>
  </si>
  <si>
    <t>D5/16B4</t>
  </si>
  <si>
    <t>CK 7</t>
  </si>
  <si>
    <t>SP52</t>
  </si>
  <si>
    <t>c-myc</t>
  </si>
  <si>
    <t>Y69</t>
  </si>
  <si>
    <t>cyclin D1</t>
  </si>
  <si>
    <t>SP4-R</t>
  </si>
  <si>
    <t xml:space="preserve">Cytokeratin 14  </t>
  </si>
  <si>
    <t>SP53</t>
  </si>
  <si>
    <t>cytokeratin HMW</t>
  </si>
  <si>
    <t>34βE12</t>
  </si>
  <si>
    <t>Desmin</t>
  </si>
  <si>
    <t>DE-R-1</t>
  </si>
  <si>
    <t>EMA</t>
  </si>
  <si>
    <t>E29</t>
  </si>
  <si>
    <t xml:space="preserve">Ep-CAM </t>
  </si>
  <si>
    <t>Ber-EP4</t>
  </si>
  <si>
    <t xml:space="preserve">Factor XIIIa </t>
  </si>
  <si>
    <t>EP3372</t>
  </si>
  <si>
    <t>FSH</t>
  </si>
  <si>
    <t xml:space="preserve">Galectin-3 </t>
  </si>
  <si>
    <t>9C4</t>
  </si>
  <si>
    <t>GATA3</t>
  </si>
  <si>
    <t>L50-823</t>
  </si>
  <si>
    <t>GH</t>
  </si>
  <si>
    <t xml:space="preserve">Glial Fibrillary Acidic Protein </t>
  </si>
  <si>
    <t>EP672Y</t>
  </si>
  <si>
    <t>Glycophorin A</t>
  </si>
  <si>
    <t>GA-R2(HIR2)</t>
  </si>
  <si>
    <t xml:space="preserve">Glypican-3 </t>
  </si>
  <si>
    <t>GC33</t>
  </si>
  <si>
    <t xml:space="preserve">Granzyme B </t>
  </si>
  <si>
    <t>H.pylori</t>
  </si>
  <si>
    <t>SP48</t>
  </si>
  <si>
    <t>HER 2/neu</t>
  </si>
  <si>
    <t>4B5</t>
  </si>
  <si>
    <t>Her2 Dual ISH Probe</t>
  </si>
  <si>
    <t xml:space="preserve">Ki-67 </t>
  </si>
  <si>
    <t>30-9</t>
  </si>
  <si>
    <t>LH</t>
  </si>
  <si>
    <t>Mammaglobin</t>
  </si>
  <si>
    <t>31A5</t>
  </si>
  <si>
    <t>MART-1/Melan A</t>
  </si>
  <si>
    <t>A103</t>
  </si>
  <si>
    <t>MLH1</t>
  </si>
  <si>
    <t>M1</t>
  </si>
  <si>
    <t>MSH2</t>
  </si>
  <si>
    <t>G219-1129</t>
  </si>
  <si>
    <t>MSH6</t>
  </si>
  <si>
    <t>SP93</t>
  </si>
  <si>
    <t>MSLN</t>
  </si>
  <si>
    <t>SP74</t>
  </si>
  <si>
    <t>MyoD1</t>
  </si>
  <si>
    <t>EP212</t>
  </si>
  <si>
    <t xml:space="preserve">Myosin Smooth Muscle </t>
  </si>
  <si>
    <t>SMMS-1</t>
  </si>
  <si>
    <t>Olig2</t>
  </si>
  <si>
    <t>EP112</t>
  </si>
  <si>
    <t>p 120</t>
  </si>
  <si>
    <t>p 16</t>
  </si>
  <si>
    <t>E6H4</t>
  </si>
  <si>
    <t>p 40</t>
  </si>
  <si>
    <t>BC28</t>
  </si>
  <si>
    <t>p 504s (AMACR)</t>
  </si>
  <si>
    <t>SP116</t>
  </si>
  <si>
    <t>p 63</t>
  </si>
  <si>
    <t>4A4</t>
  </si>
  <si>
    <t>pan-TRK</t>
  </si>
  <si>
    <t>EPR17341</t>
  </si>
  <si>
    <t>PAX-5</t>
  </si>
  <si>
    <t>SP34</t>
  </si>
  <si>
    <t xml:space="preserve">PAX-8 </t>
  </si>
  <si>
    <t>MRQ-50</t>
  </si>
  <si>
    <t>PMS2</t>
  </si>
  <si>
    <t>A16-4</t>
  </si>
  <si>
    <t>Podoplanin</t>
  </si>
  <si>
    <t>D2-40</t>
  </si>
  <si>
    <t xml:space="preserve">PRAME </t>
  </si>
  <si>
    <t>EPR20330</t>
  </si>
  <si>
    <t>Prolactin</t>
  </si>
  <si>
    <t>rec. Estrogenowy</t>
  </si>
  <si>
    <t>SP1</t>
  </si>
  <si>
    <t>rec. progesteronowy</t>
  </si>
  <si>
    <t>1E2</t>
  </si>
  <si>
    <t>S - 100</t>
  </si>
  <si>
    <t xml:space="preserve">S100 </t>
  </si>
  <si>
    <t>4C4.9</t>
  </si>
  <si>
    <t xml:space="preserve">SOX-10 </t>
  </si>
  <si>
    <t>SP267</t>
  </si>
  <si>
    <t>SOX-11</t>
  </si>
  <si>
    <t>MRQ-58</t>
  </si>
  <si>
    <t xml:space="preserve">SOX-2 </t>
  </si>
  <si>
    <t>SP76</t>
  </si>
  <si>
    <t>Synaptophysin</t>
  </si>
  <si>
    <t>MRQ-40</t>
  </si>
  <si>
    <t xml:space="preserve">Thyroid transcription factor </t>
  </si>
  <si>
    <t>8G7G3/1</t>
  </si>
  <si>
    <t>tryptase</t>
  </si>
  <si>
    <t>G3</t>
  </si>
  <si>
    <t>TSH</t>
  </si>
  <si>
    <t xml:space="preserve">TTF-1 </t>
  </si>
  <si>
    <t>SP141</t>
  </si>
  <si>
    <t>vimentyna</t>
  </si>
  <si>
    <t>V9</t>
  </si>
  <si>
    <t>WT 1</t>
  </si>
  <si>
    <t>6F-H2</t>
  </si>
  <si>
    <t>Alcian Blue for Pas</t>
  </si>
  <si>
    <t>Giemsa</t>
  </si>
  <si>
    <t>Mucikarmin</t>
  </si>
  <si>
    <t>Srebro</t>
  </si>
  <si>
    <t>PAS</t>
  </si>
  <si>
    <t>Czerwień Kongo</t>
  </si>
  <si>
    <t>barwienie Jones HE</t>
  </si>
  <si>
    <t>AFB</t>
  </si>
  <si>
    <t>Alcian Blue</t>
  </si>
  <si>
    <t>Fe</t>
  </si>
  <si>
    <t xml:space="preserve">Trichrom Blue </t>
  </si>
  <si>
    <t xml:space="preserve">Trichrom Green </t>
  </si>
  <si>
    <t>Grocott</t>
  </si>
  <si>
    <t>24 oznaczenia</t>
  </si>
  <si>
    <t>24 izolacje</t>
  </si>
  <si>
    <t xml:space="preserve">AD-Plate - 0,3ml- 96 Well Plate and Sealing Film </t>
  </si>
  <si>
    <t>miesiące</t>
  </si>
  <si>
    <t>Okres dzierżawy</t>
  </si>
  <si>
    <t>Jednostka miary</t>
  </si>
  <si>
    <t>część nr 2</t>
  </si>
  <si>
    <t>Zamawiający wymaga zaoferowania odczynników do barwień wraz z kompletem buforów oraz dodatkowych reagentów i materiałów zużywalnych niezbędnych do wykonania barwień, w ilości umożliwiającej wykonanie tylu barwień specjalnych, ile można wykonać z wykorzystaniem wskazanych przeciwciał.</t>
  </si>
  <si>
    <t>Zamawiający wymaga zaoferowania odczynników do barwień wraz z kompletem buforów oraz dodatkowych reagentów i materiałów zyżywalnych niezbędnych do wykonania barwień, w ilości umożliwiającej wykonanie tylu barwień immunohistochemicznych, ile można wykonać z wykorzystaniem wskazanych przeciwciał.</t>
  </si>
  <si>
    <t>część nr 3</t>
  </si>
  <si>
    <t>Test do oznaczeń  mutacji w genie EGFR  (cobas EGFR Mutation Test v2 CE-IVD) przy użyciu DNA wyizolowanego z tkanek utrwalonych w formalinie i zatopionych w parafinie lub wolnokrążącego DNA z osocza.</t>
  </si>
  <si>
    <t>Zestaw do izolacji DNA (cobas DNA Sample Preparation Kit CE-IVD )</t>
  </si>
  <si>
    <t xml:space="preserve">Test do oznaczeń  mutacji w genie PIK3CA (cobas PIK3CA Mutation Test CE-IVD) przy użyciu DNA wyizolowanego z tkanek utrwalonych w formalinie i zatopionych w parafinie </t>
  </si>
  <si>
    <t xml:space="preserve">nie dotyczy </t>
  </si>
  <si>
    <t>Ilość testów w opakowaniu</t>
  </si>
  <si>
    <t>Opis przedmiotu zamówienia - dostawa odczynników 
Nazwa przeciwciała /  klon</t>
  </si>
  <si>
    <t>Opis przedmiotu zamówienia - dzierżawa system do barwień</t>
  </si>
  <si>
    <t xml:space="preserve">Dzierżawa Aparatów do immunohistochemii - 3 sztuki, zawierających urządzenia i osprzęt, zgodnie z zakresem wskazanym w pkt. 1, pkt.3, pkt. 4 wymagań granicznych dla części 1 </t>
  </si>
  <si>
    <t>Dzierżawa Skanera do preparatów - 1 sztuka, zawierającego urządzenia i osprzęt, zgodnie z zakresem wskazanym w pkt. 9 wymagań granicznych dla części 1</t>
  </si>
  <si>
    <t xml:space="preserve">Czynsz dzierżawny brutto^ pozycji </t>
  </si>
  <si>
    <t>Skaner do preparatów zaoferowany w poz 101</t>
  </si>
  <si>
    <t>Aparat do immunohistochemii 1 zaoferowany w poz. 99</t>
  </si>
  <si>
    <t>Aparat do immunohistochemii 2 zaoferowany w poz. 99</t>
  </si>
  <si>
    <t>Aparat do immunohistochemii 3 zaoferowany w poz. 99</t>
  </si>
  <si>
    <t>Aparat do immunohistochemii 4 zaoferowany w poz. 100</t>
  </si>
  <si>
    <t xml:space="preserve">Moc oferowanego urządzenia w watach </t>
  </si>
  <si>
    <t>Producent oferowanego urządzenia</t>
  </si>
  <si>
    <t>Rok produkcji oferowanego urządzenia</t>
  </si>
  <si>
    <t>Dzierżawa Aparatu do immunohistochemii - 1 sztuka, zawierającego urządzenia i osprzęt, zgodnie z zakresem wskazanym w pkt. 2, pkt. 5, pkt. 6, pkt. 7, pkt. 8 wymagań granicznych dla części 1</t>
  </si>
  <si>
    <t xml:space="preserve">Nazwa handlowa oferowanego urządzenia / Typ </t>
  </si>
  <si>
    <t>Nazwa oferowanego produktu /
Producent</t>
  </si>
  <si>
    <t xml:space="preserve">Opis przedmiotu zamówienia - dostawa odczynników </t>
  </si>
  <si>
    <t>Liczba opakowań</t>
  </si>
  <si>
    <t xml:space="preserve">Dzierżawa Aparatów do histochemii  - 4 sztuki, zawierających urządzenia i osprzęt, zgodnie z zakresem wskazanym w pkt. 1 wymagań granicznych dla części 2 </t>
  </si>
  <si>
    <t>Aparat do histochemii 1 zaoferowany w poz. 14</t>
  </si>
  <si>
    <t>Aparat do histochemii 2 zaoferowany w poz. 14</t>
  </si>
  <si>
    <t>Aparat do histochemii 3 zaoferowany w poz. 14</t>
  </si>
  <si>
    <t>Aparat do histochemii 4 zaoferowany w poz. 14</t>
  </si>
  <si>
    <t xml:space="preserve">Oświadczamy, że oferowany cały przedmiot zamówienia spełnia wszystkie postawione wymagania graniczne, szczegółowo opisane w opisie wymagań granicznych, stanowiązych załącznik nr 1b do SWZ w zakresie części 2.. </t>
  </si>
  <si>
    <t>Oświadczamy, że oferowany cały przedmiot zamówienia spełnia wszystkie postawione wymagania graniczne, szczegółowo opisane w opisie wymagań granicznych, stanowiązych załącznik nr 1b do SWZ w zakresie części 1.</t>
  </si>
  <si>
    <t>Ilości w opakowaniu</t>
  </si>
  <si>
    <t>50 sztuk</t>
  </si>
  <si>
    <t>DFP.271.60.2024.AB</t>
  </si>
  <si>
    <t>Dostawa odczynników wraz z dzierżawą analizatorów oraz osprzętem dla Zakładu Patomorfologii</t>
  </si>
  <si>
    <t>część 3</t>
  </si>
  <si>
    <t>Oświadczamy, że zamówienie będziemy wykonywać do czasu wyczerpania kwoty wynagrodzenia umownego, jednak nie dłużej niż przez:
- część 1: 72 miesiące od daty zawarcia umowy,
- część 2: 72 miesiące od daty zawarcia umowy,
- część 3: 48 miesięcy od daty zawarcia umowy.</t>
  </si>
  <si>
    <t xml:space="preserve">Dotyczy części 1 (poz. 1-98), część 2 (poz. 1-13), część 3 (poz. 1-4): 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vitro. Wymóg nie dotyczy materiałów zużywalnych.
Dotyczy części 1, części 2: Oświadczamy, że  oferowane w ramach dzierżawy urzązenia są wyrobem medycznym dopuszczonym do obrotu i używania na terenie Polski zgodnie z postanowieniami ustawy z dnia 7.04.2022 r. o wyrobach medycznych oraz z rozporządzeniem Parlamentu Europejskiego i Rady (UE) 2017/746 z dnia 5.04.2017 r. w sprawie wyrobów medycznych do diagnostyki In vitro. </t>
  </si>
  <si>
    <t>Dotyczy części 1 (poz. 1-98), część 2 (poz. 1-13), część 3 (poz. 1-4): Oświadczamy, że oferowane odczynniki posiadają certyfikaty CE oraz IVD. Wymóg nie dotyczy materiałów zużywalnych. Jednocześnie oświadczamy, że na każdorazowe wezwanie Zamawiającego przedstawimy certyfikaty CE oraz IVD.
Dotyczy części 1, części 2: Oświadczamy, że oferowany w ramach dzierżawy analizator posiada certyfikaty CE oraz IVD. Jednocześnie oświadczamy, że na każdorazowe wezwanie Zamawiającego przedstawimy certyfikaty CE oraz IVD.</t>
  </si>
  <si>
    <t xml:space="preserve">Dyspenser do przeciwciał innych producentów o pojemności 250 testów </t>
  </si>
  <si>
    <t xml:space="preserve">Dyspenser do przeciwciał innych producentów o pojemności 100 testów </t>
  </si>
  <si>
    <t xml:space="preserve">Dyspenser do przeciwciał innych producentów o pojemności 50 testów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</si>
</sst>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&quot; zł&quot;_-;\-* #,##0.00&quot; zł&quot;_-;_-* \-??&quot; zł&quot;_-;_-@_-"/>
    <numFmt numFmtId="191" formatCode="_-* #,##0.00\ _z_ł_-;\-* #,##0.00\ _z_ł_-;_-* \-??\ _z_ł_-;_-@_-"/>
    <numFmt numFmtId="192" formatCode="&quot; &quot;#,##0.00,&quot;zł &quot;;&quot;-&quot;#,##0.00,&quot;zł &quot;;&quot; &quot;&quot;-&quot;#&quot; zł &quot;;&quot; &quot;@&quot; &quot;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0000"/>
      <name val="Garamond"/>
      <family val="1"/>
    </font>
    <font>
      <sz val="11"/>
      <color theme="1" tint="0.04998999834060669"/>
      <name val="Garamond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8" fillId="3" borderId="0" applyNumberFormat="0" applyBorder="0" applyAlignment="0" applyProtection="0"/>
    <xf numFmtId="0" fontId="53" fillId="4" borderId="0" applyNumberFormat="0" applyBorder="0" applyAlignment="0" applyProtection="0"/>
    <xf numFmtId="0" fontId="8" fillId="5" borderId="0" applyNumberFormat="0" applyBorder="0" applyAlignment="0" applyProtection="0"/>
    <xf numFmtId="0" fontId="53" fillId="6" borderId="0" applyNumberFormat="0" applyBorder="0" applyAlignment="0" applyProtection="0"/>
    <xf numFmtId="0" fontId="8" fillId="7" borderId="0" applyNumberFormat="0" applyBorder="0" applyAlignment="0" applyProtection="0"/>
    <xf numFmtId="0" fontId="53" fillId="8" borderId="0" applyNumberFormat="0" applyBorder="0" applyAlignment="0" applyProtection="0"/>
    <xf numFmtId="0" fontId="8" fillId="9" borderId="0" applyNumberFormat="0" applyBorder="0" applyAlignment="0" applyProtection="0"/>
    <xf numFmtId="0" fontId="53" fillId="10" borderId="0" applyNumberFormat="0" applyBorder="0" applyAlignment="0" applyProtection="0"/>
    <xf numFmtId="0" fontId="8" fillId="11" borderId="0" applyNumberFormat="0" applyBorder="0" applyAlignment="0" applyProtection="0"/>
    <xf numFmtId="0" fontId="53" fillId="12" borderId="0" applyNumberFormat="0" applyBorder="0" applyAlignment="0" applyProtection="0"/>
    <xf numFmtId="0" fontId="8" fillId="13" borderId="0" applyNumberFormat="0" applyBorder="0" applyAlignment="0" applyProtection="0"/>
    <xf numFmtId="0" fontId="53" fillId="14" borderId="0" applyNumberFormat="0" applyBorder="0" applyAlignment="0" applyProtection="0"/>
    <xf numFmtId="0" fontId="8" fillId="15" borderId="0" applyNumberFormat="0" applyBorder="0" applyAlignment="0" applyProtection="0"/>
    <xf numFmtId="0" fontId="53" fillId="16" borderId="0" applyNumberFormat="0" applyBorder="0" applyAlignment="0" applyProtection="0"/>
    <xf numFmtId="0" fontId="8" fillId="17" borderId="0" applyNumberFormat="0" applyBorder="0" applyAlignment="0" applyProtection="0"/>
    <xf numFmtId="0" fontId="53" fillId="18" borderId="0" applyNumberFormat="0" applyBorder="0" applyAlignment="0" applyProtection="0"/>
    <xf numFmtId="0" fontId="8" fillId="19" borderId="0" applyNumberFormat="0" applyBorder="0" applyAlignment="0" applyProtection="0"/>
    <xf numFmtId="0" fontId="53" fillId="20" borderId="0" applyNumberFormat="0" applyBorder="0" applyAlignment="0" applyProtection="0"/>
    <xf numFmtId="0" fontId="8" fillId="9" borderId="0" applyNumberFormat="0" applyBorder="0" applyAlignment="0" applyProtection="0"/>
    <xf numFmtId="0" fontId="53" fillId="21" borderId="0" applyNumberFormat="0" applyBorder="0" applyAlignment="0" applyProtection="0"/>
    <xf numFmtId="0" fontId="8" fillId="15" borderId="0" applyNumberFormat="0" applyBorder="0" applyAlignment="0" applyProtection="0"/>
    <xf numFmtId="0" fontId="53" fillId="22" borderId="0" applyNumberFormat="0" applyBorder="0" applyAlignment="0" applyProtection="0"/>
    <xf numFmtId="0" fontId="8" fillId="23" borderId="0" applyNumberFormat="0" applyBorder="0" applyAlignment="0" applyProtection="0"/>
    <xf numFmtId="0" fontId="54" fillId="24" borderId="0" applyNumberFormat="0" applyBorder="0" applyAlignment="0" applyProtection="0"/>
    <xf numFmtId="0" fontId="9" fillId="25" borderId="0" applyNumberFormat="0" applyBorder="0" applyAlignment="0" applyProtection="0"/>
    <xf numFmtId="0" fontId="54" fillId="26" borderId="0" applyNumberFormat="0" applyBorder="0" applyAlignment="0" applyProtection="0"/>
    <xf numFmtId="0" fontId="9" fillId="17" borderId="0" applyNumberFormat="0" applyBorder="0" applyAlignment="0" applyProtection="0"/>
    <xf numFmtId="0" fontId="54" fillId="27" borderId="0" applyNumberFormat="0" applyBorder="0" applyAlignment="0" applyProtection="0"/>
    <xf numFmtId="0" fontId="9" fillId="19" borderId="0" applyNumberFormat="0" applyBorder="0" applyAlignment="0" applyProtection="0"/>
    <xf numFmtId="0" fontId="54" fillId="28" borderId="0" applyNumberFormat="0" applyBorder="0" applyAlignment="0" applyProtection="0"/>
    <xf numFmtId="0" fontId="9" fillId="29" borderId="0" applyNumberFormat="0" applyBorder="0" applyAlignment="0" applyProtection="0"/>
    <xf numFmtId="0" fontId="54" fillId="30" borderId="0" applyNumberFormat="0" applyBorder="0" applyAlignment="0" applyProtection="0"/>
    <xf numFmtId="0" fontId="9" fillId="31" borderId="0" applyNumberFormat="0" applyBorder="0" applyAlignment="0" applyProtection="0"/>
    <xf numFmtId="0" fontId="54" fillId="32" borderId="0" applyNumberFormat="0" applyBorder="0" applyAlignment="0" applyProtection="0"/>
    <xf numFmtId="0" fontId="9" fillId="33" borderId="0" applyNumberFormat="0" applyBorder="0" applyAlignment="0" applyProtection="0"/>
    <xf numFmtId="0" fontId="54" fillId="34" borderId="0" applyNumberFormat="0" applyBorder="0" applyAlignment="0" applyProtection="0"/>
    <xf numFmtId="0" fontId="9" fillId="35" borderId="0" applyNumberFormat="0" applyBorder="0" applyAlignment="0" applyProtection="0"/>
    <xf numFmtId="0" fontId="54" fillId="36" borderId="0" applyNumberFormat="0" applyBorder="0" applyAlignment="0" applyProtection="0"/>
    <xf numFmtId="0" fontId="9" fillId="37" borderId="0" applyNumberFormat="0" applyBorder="0" applyAlignment="0" applyProtection="0"/>
    <xf numFmtId="0" fontId="54" fillId="38" borderId="0" applyNumberFormat="0" applyBorder="0" applyAlignment="0" applyProtection="0"/>
    <xf numFmtId="0" fontId="9" fillId="39" borderId="0" applyNumberFormat="0" applyBorder="0" applyAlignment="0" applyProtection="0"/>
    <xf numFmtId="0" fontId="54" fillId="40" borderId="0" applyNumberFormat="0" applyBorder="0" applyAlignment="0" applyProtection="0"/>
    <xf numFmtId="0" fontId="9" fillId="29" borderId="0" applyNumberFormat="0" applyBorder="0" applyAlignment="0" applyProtection="0"/>
    <xf numFmtId="0" fontId="54" fillId="41" borderId="0" applyNumberFormat="0" applyBorder="0" applyAlignment="0" applyProtection="0"/>
    <xf numFmtId="0" fontId="9" fillId="31" borderId="0" applyNumberFormat="0" applyBorder="0" applyAlignment="0" applyProtection="0"/>
    <xf numFmtId="0" fontId="54" fillId="42" borderId="0" applyNumberFormat="0" applyBorder="0" applyAlignment="0" applyProtection="0"/>
    <xf numFmtId="0" fontId="9" fillId="43" borderId="0" applyNumberFormat="0" applyBorder="0" applyAlignment="0" applyProtection="0"/>
    <xf numFmtId="190" fontId="0" fillId="0" borderId="0" applyFill="0" applyBorder="0" applyAlignment="0" applyProtection="0"/>
    <xf numFmtId="0" fontId="55" fillId="44" borderId="1" applyNumberFormat="0" applyAlignment="0" applyProtection="0"/>
    <xf numFmtId="0" fontId="10" fillId="13" borderId="2" applyNumberFormat="0" applyAlignment="0" applyProtection="0"/>
    <xf numFmtId="0" fontId="56" fillId="45" borderId="3" applyNumberFormat="0" applyAlignment="0" applyProtection="0"/>
    <xf numFmtId="0" fontId="11" fillId="46" borderId="4" applyNumberFormat="0" applyAlignment="0" applyProtection="0"/>
    <xf numFmtId="0" fontId="12" fillId="7" borderId="0" applyNumberFormat="0" applyBorder="0" applyAlignment="0" applyProtection="0"/>
    <xf numFmtId="0" fontId="57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Border="0" applyProtection="0">
      <alignment/>
    </xf>
    <xf numFmtId="0" fontId="13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4" fillId="0" borderId="6" applyNumberFormat="0" applyFill="0" applyAlignment="0" applyProtection="0"/>
    <xf numFmtId="0" fontId="60" fillId="48" borderId="7" applyNumberFormat="0" applyAlignment="0" applyProtection="0"/>
    <xf numFmtId="0" fontId="15" fillId="49" borderId="8" applyNumberFormat="0" applyAlignment="0" applyProtection="0"/>
    <xf numFmtId="0" fontId="61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11" applyNumberFormat="0" applyFill="0" applyAlignment="0" applyProtection="0"/>
    <xf numFmtId="0" fontId="17" fillId="0" borderId="12" applyNumberFormat="0" applyFill="0" applyAlignment="0" applyProtection="0"/>
    <xf numFmtId="0" fontId="63" fillId="0" borderId="13" applyNumberFormat="0" applyFill="0" applyAlignment="0" applyProtection="0"/>
    <xf numFmtId="0" fontId="18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65" fillId="5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 vertical="top"/>
      <protection/>
    </xf>
    <xf numFmtId="0" fontId="6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8" fillId="45" borderId="1" applyNumberFormat="0" applyAlignment="0" applyProtection="0"/>
    <xf numFmtId="0" fontId="21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2" fillId="0" borderId="0">
      <alignment/>
      <protection/>
    </xf>
    <xf numFmtId="0" fontId="69" fillId="0" borderId="15" applyNumberFormat="0" applyFill="0" applyAlignment="0" applyProtection="0"/>
    <xf numFmtId="0" fontId="23" fillId="0" borderId="16" applyNumberFormat="0" applyFill="0" applyAlignment="0" applyProtection="0"/>
    <xf numFmtId="192" fontId="4" fillId="0" borderId="0">
      <alignment/>
      <protection/>
    </xf>
    <xf numFmtId="190" fontId="0" fillId="0" borderId="0" applyBorder="0" applyProtection="0">
      <alignment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51" borderId="0" applyBorder="0" applyProtection="0">
      <alignment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190" fontId="3" fillId="0" borderId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74" fillId="5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5" fillId="55" borderId="19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Border="1" applyAlignment="1" applyProtection="1">
      <alignment horizontal="center" vertical="top"/>
      <protection locked="0"/>
    </xf>
    <xf numFmtId="3" fontId="76" fillId="0" borderId="0" xfId="0" applyNumberFormat="1" applyFont="1" applyFill="1" applyBorder="1" applyAlignment="1" applyProtection="1">
      <alignment horizontal="left" vertical="top" wrapText="1"/>
      <protection locked="0"/>
    </xf>
    <xf numFmtId="0" fontId="76" fillId="55" borderId="19" xfId="0" applyFont="1" applyFill="1" applyBorder="1" applyAlignment="1" applyProtection="1">
      <alignment horizontal="left" vertical="top" wrapText="1"/>
      <protection locked="0"/>
    </xf>
    <xf numFmtId="3" fontId="75" fillId="0" borderId="0" xfId="0" applyNumberFormat="1" applyFont="1" applyFill="1" applyBorder="1" applyAlignment="1" applyProtection="1">
      <alignment horizontal="left" vertical="top" wrapText="1"/>
      <protection locked="0"/>
    </xf>
    <xf numFmtId="3" fontId="75" fillId="0" borderId="19" xfId="0" applyNumberFormat="1" applyFont="1" applyFill="1" applyBorder="1" applyAlignment="1" applyProtection="1">
      <alignment horizontal="left" vertical="top" wrapText="1"/>
      <protection locked="0"/>
    </xf>
    <xf numFmtId="0" fontId="75" fillId="0" borderId="20" xfId="0" applyFont="1" applyBorder="1" applyAlignment="1">
      <alignment horizontal="left" vertical="top" wrapText="1"/>
    </xf>
    <xf numFmtId="0" fontId="76" fillId="55" borderId="19" xfId="0" applyFont="1" applyFill="1" applyBorder="1" applyAlignment="1" applyProtection="1">
      <alignment horizontal="left" vertical="top" wrapText="1"/>
      <protection/>
    </xf>
    <xf numFmtId="44" fontId="76" fillId="0" borderId="19" xfId="260" applyNumberFormat="1" applyFont="1" applyFill="1" applyBorder="1" applyAlignment="1" applyProtection="1">
      <alignment horizontal="left" vertical="top" wrapText="1"/>
      <protection locked="0"/>
    </xf>
    <xf numFmtId="0" fontId="76" fillId="0" borderId="19" xfId="0" applyFont="1" applyFill="1" applyBorder="1" applyAlignment="1" applyProtection="1">
      <alignment horizontal="justify" vertical="top" wrapText="1"/>
      <protection/>
    </xf>
    <xf numFmtId="49" fontId="76" fillId="0" borderId="0" xfId="0" applyNumberFormat="1" applyFont="1" applyFill="1" applyBorder="1" applyAlignment="1" applyProtection="1">
      <alignment horizontal="left" vertical="top" wrapText="1"/>
      <protection locked="0"/>
    </xf>
    <xf numFmtId="49" fontId="76" fillId="0" borderId="0" xfId="0" applyNumberFormat="1" applyFont="1" applyFill="1" applyAlignment="1" applyProtection="1">
      <alignment horizontal="left" vertical="top" wrapText="1"/>
      <protection locked="0"/>
    </xf>
    <xf numFmtId="3" fontId="76" fillId="0" borderId="19" xfId="0" applyNumberFormat="1" applyFont="1" applyFill="1" applyBorder="1" applyAlignment="1" applyProtection="1">
      <alignment horizontal="left" vertical="top" wrapText="1"/>
      <protection locked="0"/>
    </xf>
    <xf numFmtId="49" fontId="75" fillId="0" borderId="19" xfId="0" applyNumberFormat="1" applyFont="1" applyFill="1" applyBorder="1" applyAlignment="1" applyProtection="1">
      <alignment horizontal="left" vertical="top" wrapText="1"/>
      <protection locked="0"/>
    </xf>
    <xf numFmtId="3" fontId="75" fillId="0" borderId="19" xfId="0" applyNumberFormat="1" applyFont="1" applyFill="1" applyBorder="1" applyAlignment="1" applyProtection="1">
      <alignment horizontal="right" vertical="top" wrapText="1"/>
      <protection locked="0"/>
    </xf>
    <xf numFmtId="0" fontId="77" fillId="0" borderId="20" xfId="0" applyFont="1" applyBorder="1" applyAlignment="1">
      <alignment horizontal="left" vertical="top" wrapText="1"/>
    </xf>
    <xf numFmtId="0" fontId="75" fillId="0" borderId="0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Border="1" applyAlignment="1" applyProtection="1">
      <alignment horizontal="justify" vertical="top" wrapText="1"/>
      <protection locked="0"/>
    </xf>
    <xf numFmtId="0" fontId="76" fillId="0" borderId="0" xfId="0" applyFont="1" applyFill="1" applyAlignment="1" applyProtection="1">
      <alignment horizontal="justify" vertical="top" wrapText="1"/>
      <protection locked="0"/>
    </xf>
    <xf numFmtId="3" fontId="76" fillId="0" borderId="0" xfId="0" applyNumberFormat="1" applyFont="1" applyFill="1" applyBorder="1" applyAlignment="1" applyProtection="1">
      <alignment horizontal="right" vertical="top" wrapText="1"/>
      <protection locked="0"/>
    </xf>
    <xf numFmtId="49" fontId="76" fillId="0" borderId="21" xfId="0" applyNumberFormat="1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left" vertical="top" wrapText="1"/>
      <protection locked="0"/>
    </xf>
    <xf numFmtId="0" fontId="76" fillId="0" borderId="19" xfId="0" applyFont="1" applyFill="1" applyBorder="1" applyAlignment="1" applyProtection="1">
      <alignment horizontal="left" vertical="top" wrapText="1"/>
      <protection locked="0"/>
    </xf>
    <xf numFmtId="49" fontId="76" fillId="0" borderId="19" xfId="0" applyNumberFormat="1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Border="1" applyAlignment="1" applyProtection="1">
      <alignment horizontal="left" vertical="top" wrapText="1"/>
      <protection/>
    </xf>
    <xf numFmtId="0" fontId="78" fillId="56" borderId="19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>
      <alignment horizontal="left" vertical="center"/>
    </xf>
    <xf numFmtId="3" fontId="28" fillId="0" borderId="19" xfId="0" applyNumberFormat="1" applyFont="1" applyBorder="1" applyAlignment="1">
      <alignment horizontal="center"/>
    </xf>
    <xf numFmtId="3" fontId="78" fillId="56" borderId="19" xfId="0" applyNumberFormat="1" applyFont="1" applyFill="1" applyBorder="1" applyAlignment="1">
      <alignment horizontal="center"/>
    </xf>
    <xf numFmtId="0" fontId="79" fillId="56" borderId="19" xfId="0" applyFont="1" applyFill="1" applyBorder="1" applyAlignment="1" applyProtection="1">
      <alignment horizontal="center" vertical="center" wrapText="1"/>
      <protection locked="0"/>
    </xf>
    <xf numFmtId="0" fontId="78" fillId="0" borderId="19" xfId="0" applyFont="1" applyBorder="1" applyAlignment="1">
      <alignment horizontal="center" vertical="center"/>
    </xf>
    <xf numFmtId="0" fontId="78" fillId="0" borderId="19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left" wrapText="1"/>
    </xf>
    <xf numFmtId="49" fontId="78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vertical="center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9" xfId="172" applyFont="1" applyFill="1" applyBorder="1" applyAlignment="1">
      <alignment vertical="center" wrapText="1"/>
      <protection/>
    </xf>
    <xf numFmtId="0" fontId="28" fillId="56" borderId="19" xfId="0" applyFont="1" applyFill="1" applyBorder="1" applyAlignment="1">
      <alignment vertical="center"/>
    </xf>
    <xf numFmtId="0" fontId="80" fillId="0" borderId="21" xfId="0" applyFont="1" applyFill="1" applyBorder="1" applyAlignment="1">
      <alignment horizontal="left" wrapText="1"/>
    </xf>
    <xf numFmtId="0" fontId="28" fillId="0" borderId="21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/>
    </xf>
    <xf numFmtId="49" fontId="28" fillId="0" borderId="19" xfId="0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0" fontId="78" fillId="0" borderId="0" xfId="0" applyFont="1" applyFill="1" applyAlignment="1" applyProtection="1">
      <alignment vertical="top" wrapText="1"/>
      <protection locked="0"/>
    </xf>
    <xf numFmtId="0" fontId="78" fillId="0" borderId="0" xfId="0" applyFont="1" applyFill="1" applyAlignment="1" applyProtection="1">
      <alignment horizontal="left" vertical="top"/>
      <protection locked="0"/>
    </xf>
    <xf numFmtId="0" fontId="78" fillId="0" borderId="0" xfId="0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right" vertical="top"/>
      <protection locked="0"/>
    </xf>
    <xf numFmtId="9" fontId="78" fillId="0" borderId="0" xfId="0" applyNumberFormat="1" applyFont="1" applyFill="1" applyAlignment="1" applyProtection="1">
      <alignment horizontal="left" vertical="top" wrapText="1"/>
      <protection locked="0"/>
    </xf>
    <xf numFmtId="0" fontId="78" fillId="0" borderId="0" xfId="0" applyFont="1" applyFill="1" applyAlignment="1" applyProtection="1">
      <alignment horizontal="right" vertical="top" wrapText="1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Fill="1" applyBorder="1" applyAlignment="1" applyProtection="1">
      <alignment horizontal="right" vertical="top" wrapText="1"/>
      <protection locked="0"/>
    </xf>
    <xf numFmtId="0" fontId="79" fillId="0" borderId="19" xfId="0" applyFont="1" applyFill="1" applyBorder="1" applyAlignment="1" applyProtection="1">
      <alignment horizontal="right" vertical="top" wrapText="1"/>
      <protection locked="0"/>
    </xf>
    <xf numFmtId="0" fontId="79" fillId="0" borderId="0" xfId="0" applyFont="1" applyFill="1" applyBorder="1" applyAlignment="1" applyProtection="1">
      <alignment horizontal="left" vertical="top" wrapText="1"/>
      <protection locked="0"/>
    </xf>
    <xf numFmtId="0" fontId="79" fillId="0" borderId="0" xfId="0" applyFont="1" applyFill="1" applyBorder="1" applyAlignment="1" applyProtection="1">
      <alignment horizontal="right" vertical="top"/>
      <protection locked="0"/>
    </xf>
    <xf numFmtId="0" fontId="79" fillId="0" borderId="0" xfId="0" applyFont="1" applyFill="1" applyBorder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right" vertical="top" wrapText="1"/>
      <protection locked="0"/>
    </xf>
    <xf numFmtId="44" fontId="78" fillId="0" borderId="0" xfId="0" applyNumberFormat="1" applyFont="1" applyFill="1" applyBorder="1" applyAlignment="1" applyProtection="1">
      <alignment horizontal="right" vertical="top" wrapText="1"/>
      <protection locked="0"/>
    </xf>
    <xf numFmtId="0" fontId="79" fillId="0" borderId="0" xfId="0" applyFont="1" applyFill="1" applyAlignment="1" applyProtection="1">
      <alignment horizontal="left" vertical="top" wrapText="1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78" fillId="56" borderId="19" xfId="0" applyFont="1" applyFill="1" applyBorder="1" applyAlignment="1">
      <alignment horizontal="center" vertical="center" wrapText="1"/>
    </xf>
    <xf numFmtId="3" fontId="78" fillId="56" borderId="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Border="1" applyAlignment="1">
      <alignment horizontal="left" vertical="top" wrapText="1"/>
    </xf>
    <xf numFmtId="44" fontId="78" fillId="0" borderId="0" xfId="274" applyFont="1" applyFill="1" applyBorder="1" applyAlignment="1" applyProtection="1">
      <alignment horizontal="center" vertical="top" wrapText="1"/>
      <protection locked="0"/>
    </xf>
    <xf numFmtId="0" fontId="79" fillId="0" borderId="20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horizontal="center" vertical="center" wrapText="1"/>
    </xf>
    <xf numFmtId="44" fontId="78" fillId="0" borderId="0" xfId="0" applyNumberFormat="1" applyFont="1" applyFill="1" applyBorder="1" applyAlignment="1" applyProtection="1">
      <alignment horizontal="left" vertical="top" wrapText="1"/>
      <protection locked="0"/>
    </xf>
    <xf numFmtId="0" fontId="79" fillId="0" borderId="22" xfId="0" applyFont="1" applyFill="1" applyBorder="1" applyAlignment="1">
      <alignment horizontal="center" vertical="top" wrapText="1"/>
    </xf>
    <xf numFmtId="49" fontId="78" fillId="0" borderId="19" xfId="0" applyNumberFormat="1" applyFont="1" applyFill="1" applyBorder="1" applyAlignment="1" applyProtection="1">
      <alignment vertical="center" wrapText="1"/>
      <protection/>
    </xf>
    <xf numFmtId="3" fontId="78" fillId="0" borderId="23" xfId="0" applyNumberFormat="1" applyFont="1" applyFill="1" applyBorder="1" applyAlignment="1" applyProtection="1">
      <alignment horizontal="center" vertical="top" wrapText="1"/>
      <protection/>
    </xf>
    <xf numFmtId="49" fontId="78" fillId="0" borderId="19" xfId="0" applyNumberFormat="1" applyFont="1" applyFill="1" applyBorder="1" applyAlignment="1" applyProtection="1">
      <alignment horizontal="left" vertical="top" wrapText="1"/>
      <protection locked="0"/>
    </xf>
    <xf numFmtId="49" fontId="78" fillId="0" borderId="19" xfId="0" applyNumberFormat="1" applyFont="1" applyFill="1" applyBorder="1" applyAlignment="1" applyProtection="1">
      <alignment horizontal="center" vertical="top" wrapText="1"/>
      <protection locked="0"/>
    </xf>
    <xf numFmtId="44" fontId="78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78" fillId="0" borderId="19" xfId="271" applyFont="1" applyFill="1" applyBorder="1" applyAlignment="1" applyProtection="1">
      <alignment horizontal="center" vertical="top" wrapText="1"/>
      <protection locked="0"/>
    </xf>
    <xf numFmtId="0" fontId="79" fillId="56" borderId="19" xfId="0" applyFont="1" applyFill="1" applyBorder="1" applyAlignment="1">
      <alignment horizontal="center" vertical="center" wrapText="1"/>
    </xf>
    <xf numFmtId="0" fontId="81" fillId="0" borderId="0" xfId="0" applyFont="1" applyFill="1" applyAlignment="1" applyProtection="1">
      <alignment horizontal="right" vertical="top" wrapText="1"/>
      <protection locked="0"/>
    </xf>
    <xf numFmtId="0" fontId="81" fillId="0" borderId="0" xfId="0" applyFont="1" applyFill="1" applyAlignment="1" applyProtection="1">
      <alignment horizontal="left" vertical="top" wrapText="1"/>
      <protection locked="0"/>
    </xf>
    <xf numFmtId="0" fontId="76" fillId="0" borderId="0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Border="1" applyAlignment="1" applyProtection="1">
      <alignment horizontal="left" vertical="top" wrapText="1"/>
      <protection/>
    </xf>
    <xf numFmtId="0" fontId="78" fillId="0" borderId="0" xfId="0" applyFont="1" applyFill="1" applyAlignment="1" applyProtection="1">
      <alignment horizontal="right" vertical="top" wrapText="1"/>
      <protection locked="0"/>
    </xf>
    <xf numFmtId="49" fontId="28" fillId="56" borderId="1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3" fontId="28" fillId="56" borderId="19" xfId="0" applyNumberFormat="1" applyFont="1" applyFill="1" applyBorder="1" applyAlignment="1">
      <alignment horizontal="center" vertical="center" wrapText="1"/>
    </xf>
    <xf numFmtId="0" fontId="79" fillId="57" borderId="19" xfId="0" applyFont="1" applyFill="1" applyBorder="1" applyAlignment="1" applyProtection="1">
      <alignment horizontal="left" vertical="center" wrapText="1"/>
      <protection locked="0"/>
    </xf>
    <xf numFmtId="49" fontId="27" fillId="57" borderId="19" xfId="0" applyNumberFormat="1" applyFont="1" applyFill="1" applyBorder="1" applyAlignment="1">
      <alignment horizontal="center" vertical="center" wrapText="1"/>
    </xf>
    <xf numFmtId="0" fontId="27" fillId="57" borderId="19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 applyProtection="1">
      <alignment horizontal="center" vertical="center" wrapText="1"/>
      <protection locked="0"/>
    </xf>
    <xf numFmtId="3" fontId="28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56" borderId="19" xfId="0" applyFont="1" applyFill="1" applyBorder="1" applyAlignment="1" applyProtection="1">
      <alignment horizontal="center" vertical="top" wrapText="1"/>
      <protection locked="0"/>
    </xf>
    <xf numFmtId="167" fontId="28" fillId="56" borderId="19" xfId="0" applyNumberFormat="1" applyFont="1" applyFill="1" applyBorder="1" applyAlignment="1" applyProtection="1">
      <alignment horizontal="center" vertical="top" wrapText="1"/>
      <protection locked="0"/>
    </xf>
    <xf numFmtId="0" fontId="79" fillId="58" borderId="19" xfId="0" applyFont="1" applyFill="1" applyBorder="1" applyAlignment="1" applyProtection="1">
      <alignment horizontal="center" vertical="center" wrapText="1"/>
      <protection locked="0"/>
    </xf>
    <xf numFmtId="0" fontId="79" fillId="58" borderId="19" xfId="0" applyFont="1" applyFill="1" applyBorder="1" applyAlignment="1">
      <alignment horizontal="center" vertical="center" wrapText="1"/>
    </xf>
    <xf numFmtId="0" fontId="79" fillId="58" borderId="21" xfId="0" applyFont="1" applyFill="1" applyBorder="1" applyAlignment="1" applyProtection="1">
      <alignment horizontal="center" vertical="center" wrapText="1"/>
      <protection locked="0"/>
    </xf>
    <xf numFmtId="1" fontId="79" fillId="58" borderId="19" xfId="0" applyNumberFormat="1" applyFont="1" applyFill="1" applyBorder="1" applyAlignment="1" applyProtection="1">
      <alignment horizontal="center" vertical="center" wrapText="1"/>
      <protection locked="0"/>
    </xf>
    <xf numFmtId="3" fontId="79" fillId="58" borderId="19" xfId="0" applyNumberFormat="1" applyFont="1" applyFill="1" applyBorder="1" applyAlignment="1">
      <alignment horizontal="center" vertical="center" wrapText="1"/>
    </xf>
    <xf numFmtId="49" fontId="78" fillId="0" borderId="23" xfId="0" applyNumberFormat="1" applyFont="1" applyFill="1" applyBorder="1" applyAlignment="1" applyProtection="1">
      <alignment horizontal="left" vertical="top" wrapText="1"/>
      <protection/>
    </xf>
    <xf numFmtId="0" fontId="28" fillId="56" borderId="21" xfId="0" applyFont="1" applyFill="1" applyBorder="1" applyAlignment="1" applyProtection="1">
      <alignment horizontal="left" vertical="top" wrapText="1"/>
      <protection locked="0"/>
    </xf>
    <xf numFmtId="0" fontId="7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>
      <alignment horizontal="right" vertical="center"/>
    </xf>
    <xf numFmtId="49" fontId="75" fillId="0" borderId="21" xfId="0" applyNumberFormat="1" applyFont="1" applyFill="1" applyBorder="1" applyAlignment="1" applyProtection="1">
      <alignment horizontal="left" vertical="top" wrapText="1"/>
      <protection locked="0"/>
    </xf>
    <xf numFmtId="0" fontId="76" fillId="0" borderId="24" xfId="0" applyFont="1" applyFill="1" applyBorder="1" applyAlignment="1" applyProtection="1">
      <alignment horizontal="left" vertical="top" wrapText="1"/>
      <protection locked="0"/>
    </xf>
    <xf numFmtId="49" fontId="7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6" fillId="0" borderId="0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left" vertical="top" wrapText="1"/>
      <protection locked="0"/>
    </xf>
    <xf numFmtId="0" fontId="76" fillId="0" borderId="0" xfId="0" applyFont="1" applyAlignment="1">
      <alignment horizontal="left" vertical="top" wrapText="1"/>
    </xf>
    <xf numFmtId="0" fontId="76" fillId="0" borderId="19" xfId="0" applyFont="1" applyFill="1" applyBorder="1" applyAlignment="1" applyProtection="1">
      <alignment horizontal="left" vertical="top" wrapText="1"/>
      <protection locked="0"/>
    </xf>
    <xf numFmtId="49" fontId="76" fillId="0" borderId="19" xfId="0" applyNumberFormat="1" applyFont="1" applyFill="1" applyBorder="1" applyAlignment="1" applyProtection="1">
      <alignment horizontal="left" vertical="top" wrapText="1"/>
      <protection locked="0"/>
    </xf>
    <xf numFmtId="49" fontId="76" fillId="0" borderId="21" xfId="0" applyNumberFormat="1" applyFont="1" applyFill="1" applyBorder="1" applyAlignment="1" applyProtection="1">
      <alignment horizontal="left" vertical="top" wrapText="1"/>
      <protection locked="0"/>
    </xf>
    <xf numFmtId="49" fontId="76" fillId="0" borderId="24" xfId="0" applyNumberFormat="1" applyFont="1" applyFill="1" applyBorder="1" applyAlignment="1" applyProtection="1">
      <alignment horizontal="left" vertical="top" wrapText="1"/>
      <protection locked="0"/>
    </xf>
    <xf numFmtId="49" fontId="76" fillId="0" borderId="23" xfId="0" applyNumberFormat="1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Border="1" applyAlignment="1" applyProtection="1">
      <alignment horizontal="left" vertical="top" wrapText="1"/>
      <protection/>
    </xf>
    <xf numFmtId="0" fontId="76" fillId="0" borderId="0" xfId="0" applyFont="1" applyFill="1" applyAlignment="1" applyProtection="1">
      <alignment horizontal="justify" vertical="top" wrapText="1"/>
      <protection locked="0"/>
    </xf>
    <xf numFmtId="0" fontId="76" fillId="0" borderId="0" xfId="0" applyFont="1" applyFill="1" applyBorder="1" applyAlignment="1" applyProtection="1">
      <alignment horizontal="justify" vertical="top" wrapText="1"/>
      <protection locked="0"/>
    </xf>
    <xf numFmtId="0" fontId="76" fillId="0" borderId="0" xfId="0" applyFont="1" applyFill="1" applyAlignment="1">
      <alignment horizontal="justify" vertical="top" wrapText="1"/>
    </xf>
    <xf numFmtId="0" fontId="76" fillId="0" borderId="0" xfId="0" applyFont="1" applyFill="1" applyBorder="1" applyAlignment="1" applyProtection="1">
      <alignment horizontal="justify" vertical="top" wrapText="1"/>
      <protection/>
    </xf>
    <xf numFmtId="0" fontId="76" fillId="55" borderId="21" xfId="0" applyFont="1" applyFill="1" applyBorder="1" applyAlignment="1" applyProtection="1">
      <alignment horizontal="justify" vertical="top" wrapText="1"/>
      <protection/>
    </xf>
    <xf numFmtId="0" fontId="76" fillId="55" borderId="23" xfId="0" applyFont="1" applyFill="1" applyBorder="1" applyAlignment="1">
      <alignment horizontal="justify" vertical="top" wrapText="1"/>
    </xf>
    <xf numFmtId="0" fontId="76" fillId="0" borderId="25" xfId="0" applyFont="1" applyFill="1" applyBorder="1" applyAlignment="1" applyProtection="1">
      <alignment horizontal="justify" vertical="top" wrapText="1"/>
      <protection locked="0"/>
    </xf>
    <xf numFmtId="0" fontId="76" fillId="0" borderId="25" xfId="0" applyFont="1" applyBorder="1" applyAlignment="1">
      <alignment horizontal="justify" vertical="top" wrapText="1"/>
    </xf>
    <xf numFmtId="0" fontId="76" fillId="57" borderId="21" xfId="0" applyFont="1" applyFill="1" applyBorder="1" applyAlignment="1" applyProtection="1">
      <alignment horizontal="right" vertical="top" wrapText="1"/>
      <protection/>
    </xf>
    <xf numFmtId="0" fontId="76" fillId="57" borderId="23" xfId="0" applyFont="1" applyFill="1" applyBorder="1" applyAlignment="1" applyProtection="1">
      <alignment horizontal="right" vertical="top" wrapText="1"/>
      <protection/>
    </xf>
    <xf numFmtId="3" fontId="76" fillId="0" borderId="0" xfId="0" applyNumberFormat="1" applyFont="1" applyFill="1" applyBorder="1" applyAlignment="1" applyProtection="1">
      <alignment horizontal="right" vertical="top" wrapText="1"/>
      <protection locked="0"/>
    </xf>
    <xf numFmtId="0" fontId="76" fillId="0" borderId="21" xfId="0" applyFont="1" applyFill="1" applyBorder="1" applyAlignment="1" applyProtection="1">
      <alignment vertical="top" wrapText="1"/>
      <protection locked="0"/>
    </xf>
    <xf numFmtId="0" fontId="76" fillId="0" borderId="23" xfId="0" applyFont="1" applyFill="1" applyBorder="1" applyAlignment="1" applyProtection="1">
      <alignment vertical="top" wrapText="1"/>
      <protection locked="0"/>
    </xf>
    <xf numFmtId="0" fontId="76" fillId="0" borderId="19" xfId="0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28" fillId="0" borderId="19" xfId="174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>
      <alignment vertical="top" wrapText="1"/>
    </xf>
    <xf numFmtId="49" fontId="78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79" fillId="58" borderId="21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79" fillId="56" borderId="2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 applyProtection="1">
      <alignment vertical="center" wrapText="1"/>
      <protection locked="0"/>
    </xf>
    <xf numFmtId="0" fontId="79" fillId="58" borderId="21" xfId="0" applyFont="1" applyFill="1" applyBorder="1" applyAlignment="1">
      <alignment horizontal="left" vertical="center" wrapText="1"/>
    </xf>
    <xf numFmtId="0" fontId="0" fillId="58" borderId="23" xfId="0" applyFill="1" applyBorder="1" applyAlignment="1">
      <alignment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58" borderId="23" xfId="0" applyFill="1" applyBorder="1" applyAlignment="1">
      <alignment horizontal="left" vertical="center" wrapText="1"/>
    </xf>
    <xf numFmtId="0" fontId="28" fillId="56" borderId="21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9" fillId="58" borderId="21" xfId="0" applyFont="1" applyFill="1" applyBorder="1" applyAlignment="1">
      <alignment horizontal="center" vertical="center" wrapText="1"/>
    </xf>
    <xf numFmtId="0" fontId="79" fillId="57" borderId="21" xfId="0" applyFont="1" applyFill="1" applyBorder="1" applyAlignment="1">
      <alignment horizontal="left" vertical="center" wrapText="1"/>
    </xf>
    <xf numFmtId="0" fontId="0" fillId="57" borderId="23" xfId="0" applyFill="1" applyBorder="1" applyAlignment="1">
      <alignment wrapText="1"/>
    </xf>
    <xf numFmtId="0" fontId="28" fillId="0" borderId="19" xfId="0" applyFont="1" applyFill="1" applyBorder="1" applyAlignment="1">
      <alignment horizontal="justify" vertical="center" wrapText="1"/>
    </xf>
    <xf numFmtId="0" fontId="28" fillId="0" borderId="19" xfId="0" applyFont="1" applyBorder="1" applyAlignment="1">
      <alignment horizontal="justify" wrapText="1"/>
    </xf>
    <xf numFmtId="0" fontId="78" fillId="0" borderId="0" xfId="0" applyFont="1" applyFill="1" applyAlignment="1" applyProtection="1">
      <alignment horizontal="right" vertical="top" wrapText="1"/>
      <protection locked="0"/>
    </xf>
    <xf numFmtId="0" fontId="79" fillId="0" borderId="21" xfId="0" applyFont="1" applyFill="1" applyBorder="1" applyAlignment="1" applyProtection="1">
      <alignment horizontal="center" vertical="center" wrapText="1"/>
      <protection locked="0"/>
    </xf>
    <xf numFmtId="0" fontId="79" fillId="0" borderId="23" xfId="0" applyFont="1" applyFill="1" applyBorder="1" applyAlignment="1" applyProtection="1">
      <alignment horizontal="center" vertical="center" wrapText="1"/>
      <protection locked="0"/>
    </xf>
    <xf numFmtId="44" fontId="79" fillId="0" borderId="21" xfId="0" applyNumberFormat="1" applyFont="1" applyFill="1" applyBorder="1" applyAlignment="1" applyProtection="1">
      <alignment horizontal="left" vertical="top" wrapText="1"/>
      <protection locked="0"/>
    </xf>
    <xf numFmtId="44" fontId="79" fillId="0" borderId="23" xfId="0" applyNumberFormat="1" applyFont="1" applyFill="1" applyBorder="1" applyAlignment="1" applyProtection="1">
      <alignment horizontal="left" vertical="top" wrapText="1"/>
      <protection locked="0"/>
    </xf>
    <xf numFmtId="0" fontId="81" fillId="0" borderId="0" xfId="0" applyFont="1" applyFill="1" applyBorder="1" applyAlignment="1">
      <alignment horizontal="left" vertical="top" wrapText="1"/>
    </xf>
    <xf numFmtId="0" fontId="79" fillId="0" borderId="22" xfId="0" applyFont="1" applyFill="1" applyBorder="1" applyAlignment="1">
      <alignment horizontal="left" vertical="top"/>
    </xf>
    <xf numFmtId="0" fontId="80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177" fontId="79" fillId="58" borderId="21" xfId="79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8" fillId="0" borderId="21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 wrapText="1"/>
    </xf>
    <xf numFmtId="0" fontId="82" fillId="0" borderId="19" xfId="0" applyFont="1" applyFill="1" applyBorder="1" applyAlignment="1">
      <alignment vertical="center"/>
    </xf>
    <xf numFmtId="49" fontId="82" fillId="0" borderId="19" xfId="0" applyNumberFormat="1" applyFont="1" applyFill="1" applyBorder="1" applyAlignment="1">
      <alignment horizontal="center" vertical="center" wrapText="1"/>
    </xf>
  </cellXfs>
  <cellStyles count="28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Excel Built-in Normal 4" xfId="101"/>
    <cellStyle name="Hyperlink" xfId="102"/>
    <cellStyle name="Hiperłącze 2" xfId="103"/>
    <cellStyle name="Hiperłącze 3" xfId="104"/>
    <cellStyle name="Hiperłącze 4" xfId="105"/>
    <cellStyle name="Komórka połączona" xfId="106"/>
    <cellStyle name="Komórka połączona 2" xfId="107"/>
    <cellStyle name="Komórka zaznaczona" xfId="108"/>
    <cellStyle name="Komórka zaznaczona 2" xfId="109"/>
    <cellStyle name="Nagłówek 1" xfId="110"/>
    <cellStyle name="Nagłówek 1 2" xfId="111"/>
    <cellStyle name="Nagłówek 2" xfId="112"/>
    <cellStyle name="Nagłówek 2 2" xfId="113"/>
    <cellStyle name="Nagłówek 3" xfId="114"/>
    <cellStyle name="Nagłówek 3 2" xfId="115"/>
    <cellStyle name="Nagłówek 4" xfId="116"/>
    <cellStyle name="Nagłówek 4 2" xfId="117"/>
    <cellStyle name="Neutralne 2" xfId="118"/>
    <cellStyle name="Neutralny" xfId="119"/>
    <cellStyle name="Normal 2" xfId="120"/>
    <cellStyle name="Normal 2 2" xfId="121"/>
    <cellStyle name="Normal 2 3" xfId="122"/>
    <cellStyle name="Normal 3" xfId="123"/>
    <cellStyle name="Normal 3 2" xfId="124"/>
    <cellStyle name="Normal 3 3" xfId="125"/>
    <cellStyle name="Normal 3 3 2" xfId="126"/>
    <cellStyle name="Normal 4" xfId="127"/>
    <cellStyle name="Normal 4 2" xfId="128"/>
    <cellStyle name="Normal 4 3" xfId="129"/>
    <cellStyle name="Normal 4 4" xfId="130"/>
    <cellStyle name="Normal 5" xfId="131"/>
    <cellStyle name="Normal_PROF_ETH" xfId="132"/>
    <cellStyle name="Normalny 10" xfId="133"/>
    <cellStyle name="Normalny 10 2" xfId="134"/>
    <cellStyle name="Normalny 10 2 2" xfId="135"/>
    <cellStyle name="Normalny 10 2 3" xfId="136"/>
    <cellStyle name="Normalny 10 2 3 2" xfId="137"/>
    <cellStyle name="Normalny 10 2 4" xfId="138"/>
    <cellStyle name="Normalny 10 3" xfId="139"/>
    <cellStyle name="Normalny 10 4" xfId="140"/>
    <cellStyle name="Normalny 10 4 2" xfId="141"/>
    <cellStyle name="Normalny 10 4 3" xfId="142"/>
    <cellStyle name="Normalny 11" xfId="143"/>
    <cellStyle name="Normalny 11 2" xfId="144"/>
    <cellStyle name="Normalny 11 3" xfId="145"/>
    <cellStyle name="Normalny 11 4" xfId="146"/>
    <cellStyle name="Normalny 11 5" xfId="147"/>
    <cellStyle name="Normalny 11 6" xfId="148"/>
    <cellStyle name="Normalny 11 6 2" xfId="149"/>
    <cellStyle name="Normalny 11 6 3" xfId="150"/>
    <cellStyle name="Normalny 11 7" xfId="151"/>
    <cellStyle name="Normalny 12" xfId="152"/>
    <cellStyle name="Normalny 12 2" xfId="153"/>
    <cellStyle name="Normalny 12 3" xfId="154"/>
    <cellStyle name="Normalny 12 4" xfId="155"/>
    <cellStyle name="Normalny 12 5" xfId="156"/>
    <cellStyle name="Normalny 13" xfId="157"/>
    <cellStyle name="Normalny 13 2" xfId="158"/>
    <cellStyle name="Normalny 14" xfId="159"/>
    <cellStyle name="Normalny 14 2" xfId="160"/>
    <cellStyle name="Normalny 14 2 2" xfId="161"/>
    <cellStyle name="Normalny 14 2 3" xfId="162"/>
    <cellStyle name="Normalny 14 2 4" xfId="163"/>
    <cellStyle name="Normalny 15" xfId="164"/>
    <cellStyle name="Normalny 15 2" xfId="165"/>
    <cellStyle name="Normalny 16" xfId="166"/>
    <cellStyle name="Normalny 16 2" xfId="167"/>
    <cellStyle name="Normalny 16 2 2" xfId="168"/>
    <cellStyle name="Normalny 16 3" xfId="169"/>
    <cellStyle name="Normalny 16 4" xfId="170"/>
    <cellStyle name="Normalny 17" xfId="171"/>
    <cellStyle name="Normalny 18" xfId="172"/>
    <cellStyle name="Normalny 19" xfId="173"/>
    <cellStyle name="Normalny 2" xfId="174"/>
    <cellStyle name="Normalny 2 2" xfId="175"/>
    <cellStyle name="Normalny 2 2 2" xfId="176"/>
    <cellStyle name="Normalny 2 2 3" xfId="177"/>
    <cellStyle name="Normalny 2 2 4" xfId="178"/>
    <cellStyle name="Normalny 2 2 5" xfId="179"/>
    <cellStyle name="Normalny 2 2 6" xfId="180"/>
    <cellStyle name="Normalny 2 3" xfId="181"/>
    <cellStyle name="Normalny 2 4" xfId="182"/>
    <cellStyle name="Normalny 2 4 2" xfId="183"/>
    <cellStyle name="Normalny 2 5" xfId="184"/>
    <cellStyle name="Normalny 2 6" xfId="185"/>
    <cellStyle name="Normalny 2 7" xfId="186"/>
    <cellStyle name="Normalny 2 8" xfId="187"/>
    <cellStyle name="Normalny 2 8 2" xfId="188"/>
    <cellStyle name="Normalny 2 9" xfId="189"/>
    <cellStyle name="Normalny 20" xfId="190"/>
    <cellStyle name="Normalny 21" xfId="191"/>
    <cellStyle name="Normalny 3" xfId="192"/>
    <cellStyle name="Normalny 4" xfId="193"/>
    <cellStyle name="Normalny 4 2" xfId="194"/>
    <cellStyle name="Normalny 4 3" xfId="195"/>
    <cellStyle name="Normalny 4 3 2" xfId="196"/>
    <cellStyle name="Normalny 4 4" xfId="197"/>
    <cellStyle name="Normalny 4 5" xfId="198"/>
    <cellStyle name="Normalny 4 6" xfId="199"/>
    <cellStyle name="Normalny 5" xfId="200"/>
    <cellStyle name="Normalny 5 2" xfId="201"/>
    <cellStyle name="Normalny 5 2 2" xfId="202"/>
    <cellStyle name="Normalny 5 3" xfId="203"/>
    <cellStyle name="Normalny 5 4" xfId="204"/>
    <cellStyle name="Normalny 6" xfId="205"/>
    <cellStyle name="Normalny 6 2" xfId="206"/>
    <cellStyle name="Normalny 6 3" xfId="207"/>
    <cellStyle name="Normalny 6 3 2" xfId="208"/>
    <cellStyle name="Normalny 6 3 3" xfId="209"/>
    <cellStyle name="Normalny 6 4" xfId="210"/>
    <cellStyle name="Normalny 6 5" xfId="211"/>
    <cellStyle name="Normalny 6 6" xfId="212"/>
    <cellStyle name="Normalny 6 7" xfId="213"/>
    <cellStyle name="Normalny 7" xfId="214"/>
    <cellStyle name="Normalny 7 2" xfId="215"/>
    <cellStyle name="Normalny 7 2 2" xfId="216"/>
    <cellStyle name="Normalny 7 2 2 2" xfId="217"/>
    <cellStyle name="Normalny 7 2 2 3" xfId="218"/>
    <cellStyle name="Normalny 7 2 3" xfId="219"/>
    <cellStyle name="Normalny 7 2 3 2" xfId="220"/>
    <cellStyle name="Normalny 7 2 3 3" xfId="221"/>
    <cellStyle name="Normalny 7 3" xfId="222"/>
    <cellStyle name="Normalny 7 4" xfId="223"/>
    <cellStyle name="Normalny 7 4 2" xfId="224"/>
    <cellStyle name="Normalny 7 4 3" xfId="225"/>
    <cellStyle name="Normalny 7 5" xfId="226"/>
    <cellStyle name="Normalny 7 6" xfId="227"/>
    <cellStyle name="Normalny 8" xfId="228"/>
    <cellStyle name="Normalny 8 2" xfId="229"/>
    <cellStyle name="Normalny 8 3" xfId="230"/>
    <cellStyle name="Normalny 9" xfId="231"/>
    <cellStyle name="Normalny 9 2" xfId="232"/>
    <cellStyle name="Normalny 9 2 2" xfId="233"/>
    <cellStyle name="Normalny 9 2 3" xfId="234"/>
    <cellStyle name="Normalny 9 3" xfId="235"/>
    <cellStyle name="Normalny 9 3 2" xfId="236"/>
    <cellStyle name="Normalny 9 3 3" xfId="237"/>
    <cellStyle name="Obliczenia" xfId="238"/>
    <cellStyle name="Obliczenia 2" xfId="239"/>
    <cellStyle name="Followed Hyperlink" xfId="240"/>
    <cellStyle name="Percent" xfId="241"/>
    <cellStyle name="Procentowy 2" xfId="242"/>
    <cellStyle name="Procentowy 2 2" xfId="243"/>
    <cellStyle name="Procentowy 2 3" xfId="244"/>
    <cellStyle name="Procentowy 3" xfId="245"/>
    <cellStyle name="Standard_ICP_05_1500" xfId="246"/>
    <cellStyle name="Suma" xfId="247"/>
    <cellStyle name="Suma 2" xfId="248"/>
    <cellStyle name="TableStyleLight1" xfId="249"/>
    <cellStyle name="TableStyleLight1 2" xfId="250"/>
    <cellStyle name="Tekst objaśnienia" xfId="251"/>
    <cellStyle name="Tekst objaśnienia 2" xfId="252"/>
    <cellStyle name="Tekst objaśnienia 3" xfId="253"/>
    <cellStyle name="Tekst ostrzeżenia" xfId="254"/>
    <cellStyle name="Tekst ostrzeżenia 2" xfId="255"/>
    <cellStyle name="Tytuł" xfId="256"/>
    <cellStyle name="Tytuł 2" xfId="257"/>
    <cellStyle name="Uwaga" xfId="258"/>
    <cellStyle name="Uwaga 2" xfId="259"/>
    <cellStyle name="Currency" xfId="260"/>
    <cellStyle name="Currency [0]" xfId="261"/>
    <cellStyle name="Walutowy 2" xfId="262"/>
    <cellStyle name="Walutowy 2 2" xfId="263"/>
    <cellStyle name="Walutowy 2 2 2" xfId="264"/>
    <cellStyle name="Walutowy 2 3" xfId="265"/>
    <cellStyle name="Walutowy 2 3 2" xfId="266"/>
    <cellStyle name="Walutowy 2 4" xfId="267"/>
    <cellStyle name="Walutowy 2 4 2" xfId="268"/>
    <cellStyle name="Walutowy 2 5" xfId="269"/>
    <cellStyle name="Walutowy 2 6" xfId="270"/>
    <cellStyle name="Walutowy 3" xfId="271"/>
    <cellStyle name="Walutowy 3 2" xfId="272"/>
    <cellStyle name="Walutowy 3 2 2" xfId="273"/>
    <cellStyle name="Walutowy 3 2 3" xfId="274"/>
    <cellStyle name="Walutowy 3 3" xfId="275"/>
    <cellStyle name="Walutowy 3 3 2" xfId="276"/>
    <cellStyle name="Walutowy 3 4" xfId="277"/>
    <cellStyle name="Walutowy 3 5" xfId="278"/>
    <cellStyle name="Walutowy 4" xfId="279"/>
    <cellStyle name="Walutowy 4 2" xfId="280"/>
    <cellStyle name="Walutowy 4 3" xfId="281"/>
    <cellStyle name="Walutowy 4 4" xfId="282"/>
    <cellStyle name="Walutowy 4 5" xfId="283"/>
    <cellStyle name="Walutowy 5" xfId="284"/>
    <cellStyle name="Walutowy 5 2" xfId="285"/>
    <cellStyle name="Walutowy 6" xfId="286"/>
    <cellStyle name="Walutowy 6 2" xfId="287"/>
    <cellStyle name="Walutowy 6 2 2" xfId="288"/>
    <cellStyle name="Walutowy 6 2 3" xfId="289"/>
    <cellStyle name="Walutowy 7" xfId="290"/>
    <cellStyle name="Walutowy 8" xfId="291"/>
    <cellStyle name="Złe 2" xfId="292"/>
    <cellStyle name="Zły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7"/>
  <sheetViews>
    <sheetView showGridLines="0" zoomScaleSheetLayoutView="100" workbookViewId="0" topLeftCell="A1">
      <selection activeCell="B40" sqref="B40:D40"/>
    </sheetView>
  </sheetViews>
  <sheetFormatPr defaultColWidth="9.00390625" defaultRowHeight="12.75"/>
  <cols>
    <col min="1" max="1" width="3.625" style="22" customWidth="1"/>
    <col min="2" max="2" width="29.125" style="22" customWidth="1"/>
    <col min="3" max="3" width="33.875" style="22" customWidth="1"/>
    <col min="4" max="4" width="56.125" style="3" customWidth="1"/>
    <col min="5" max="9" width="9.125" style="22" customWidth="1"/>
    <col min="10" max="10" width="16.625" style="22" customWidth="1"/>
    <col min="11" max="16384" width="9.125" style="22" customWidth="1"/>
  </cols>
  <sheetData>
    <row r="1" spans="3:4" ht="18" customHeight="1">
      <c r="C1" s="127" t="s">
        <v>64</v>
      </c>
      <c r="D1" s="127"/>
    </row>
    <row r="2" spans="2:4" ht="18" customHeight="1">
      <c r="B2" s="2"/>
      <c r="C2" s="2" t="s">
        <v>33</v>
      </c>
      <c r="D2" s="2"/>
    </row>
    <row r="3" ht="18" customHeight="1"/>
    <row r="4" spans="2:3" ht="18" customHeight="1">
      <c r="B4" s="22" t="s">
        <v>25</v>
      </c>
      <c r="C4" s="22" t="s">
        <v>320</v>
      </c>
    </row>
    <row r="5" ht="18" customHeight="1"/>
    <row r="6" spans="2:5" ht="30" customHeight="1">
      <c r="B6" s="22" t="s">
        <v>24</v>
      </c>
      <c r="C6" s="118" t="s">
        <v>321</v>
      </c>
      <c r="D6" s="118"/>
      <c r="E6" s="23"/>
    </row>
    <row r="7" ht="18" customHeight="1"/>
    <row r="8" spans="2:4" ht="15" customHeight="1">
      <c r="B8" s="4" t="s">
        <v>21</v>
      </c>
      <c r="C8" s="130"/>
      <c r="D8" s="130"/>
    </row>
    <row r="9" spans="2:4" ht="15" customHeight="1">
      <c r="B9" s="4" t="s">
        <v>26</v>
      </c>
      <c r="C9" s="128"/>
      <c r="D9" s="129"/>
    </row>
    <row r="10" spans="2:4" ht="15" customHeight="1">
      <c r="B10" s="4" t="s">
        <v>20</v>
      </c>
      <c r="C10" s="128"/>
      <c r="D10" s="129"/>
    </row>
    <row r="11" spans="2:4" ht="15" customHeight="1">
      <c r="B11" s="4" t="s">
        <v>27</v>
      </c>
      <c r="C11" s="128"/>
      <c r="D11" s="129"/>
    </row>
    <row r="12" spans="2:4" ht="15" customHeight="1">
      <c r="B12" s="4" t="s">
        <v>28</v>
      </c>
      <c r="C12" s="128"/>
      <c r="D12" s="129"/>
    </row>
    <row r="13" spans="2:4" ht="15" customHeight="1">
      <c r="B13" s="4" t="s">
        <v>29</v>
      </c>
      <c r="C13" s="128"/>
      <c r="D13" s="129"/>
    </row>
    <row r="14" spans="2:4" ht="15" customHeight="1">
      <c r="B14" s="4" t="s">
        <v>30</v>
      </c>
      <c r="C14" s="128"/>
      <c r="D14" s="129"/>
    </row>
    <row r="15" spans="2:4" ht="15" customHeight="1">
      <c r="B15" s="4" t="s">
        <v>31</v>
      </c>
      <c r="C15" s="128"/>
      <c r="D15" s="129"/>
    </row>
    <row r="16" spans="2:4" ht="15" customHeight="1">
      <c r="B16" s="4" t="s">
        <v>32</v>
      </c>
      <c r="C16" s="128"/>
      <c r="D16" s="129"/>
    </row>
    <row r="17" spans="3:4" ht="18" customHeight="1">
      <c r="C17" s="17"/>
      <c r="D17" s="5"/>
    </row>
    <row r="18" spans="1:4" ht="18" customHeight="1">
      <c r="A18" s="22" t="s">
        <v>0</v>
      </c>
      <c r="B18" s="108" t="s">
        <v>44</v>
      </c>
      <c r="C18" s="109"/>
      <c r="D18" s="110"/>
    </row>
    <row r="19" spans="2:4" ht="24.75" customHeight="1">
      <c r="B19" s="1" t="s">
        <v>11</v>
      </c>
      <c r="C19" s="6" t="s">
        <v>69</v>
      </c>
      <c r="D19" s="7"/>
    </row>
    <row r="20" spans="1:4" ht="18" customHeight="1">
      <c r="A20" s="26"/>
      <c r="B20" s="8" t="s">
        <v>16</v>
      </c>
      <c r="C20" s="9"/>
      <c r="D20" s="16"/>
    </row>
    <row r="21" spans="1:4" s="82" customFormat="1" ht="18" customHeight="1">
      <c r="A21" s="83"/>
      <c r="B21" s="8" t="s">
        <v>17</v>
      </c>
      <c r="C21" s="9"/>
      <c r="D21" s="16"/>
    </row>
    <row r="22" spans="1:4" ht="18" customHeight="1">
      <c r="A22" s="26"/>
      <c r="B22" s="8" t="s">
        <v>322</v>
      </c>
      <c r="C22" s="9"/>
      <c r="D22" s="16"/>
    </row>
    <row r="23" spans="1:4" ht="33" customHeight="1">
      <c r="A23" s="26"/>
      <c r="B23" s="116" t="s">
        <v>66</v>
      </c>
      <c r="C23" s="116"/>
      <c r="D23" s="116"/>
    </row>
    <row r="24" spans="1:4" ht="6.75" customHeight="1">
      <c r="A24" s="26"/>
      <c r="B24" s="26"/>
      <c r="C24" s="26"/>
      <c r="D24" s="26"/>
    </row>
    <row r="25" spans="1:4" ht="37.5" customHeight="1">
      <c r="A25" s="22" t="s">
        <v>1</v>
      </c>
      <c r="B25" s="120" t="s">
        <v>53</v>
      </c>
      <c r="C25" s="120"/>
      <c r="D25" s="120"/>
    </row>
    <row r="26" spans="2:4" ht="48" customHeight="1">
      <c r="B26" s="121" t="s">
        <v>54</v>
      </c>
      <c r="C26" s="122"/>
      <c r="D26" s="10" t="s">
        <v>55</v>
      </c>
    </row>
    <row r="27" spans="2:4" ht="58.5" customHeight="1">
      <c r="B27" s="120" t="s">
        <v>56</v>
      </c>
      <c r="C27" s="120"/>
      <c r="D27" s="120"/>
    </row>
    <row r="28" spans="1:4" ht="31.5" customHeight="1">
      <c r="A28" s="22" t="s">
        <v>2</v>
      </c>
      <c r="B28" s="118" t="s">
        <v>71</v>
      </c>
      <c r="C28" s="118"/>
      <c r="D28" s="118"/>
    </row>
    <row r="29" spans="2:4" ht="32.25" customHeight="1">
      <c r="B29" s="121" t="s">
        <v>57</v>
      </c>
      <c r="C29" s="122"/>
      <c r="D29" s="10" t="s">
        <v>58</v>
      </c>
    </row>
    <row r="30" spans="2:4" ht="98.25" customHeight="1">
      <c r="B30" s="123" t="s">
        <v>70</v>
      </c>
      <c r="C30" s="124"/>
      <c r="D30" s="124"/>
    </row>
    <row r="31" spans="1:4" ht="22.5" customHeight="1">
      <c r="A31" s="22" t="s">
        <v>3</v>
      </c>
      <c r="B31" s="118" t="s">
        <v>62</v>
      </c>
      <c r="C31" s="118"/>
      <c r="D31" s="118"/>
    </row>
    <row r="32" spans="2:4" ht="108.75" customHeight="1">
      <c r="B32" s="125" t="s">
        <v>83</v>
      </c>
      <c r="C32" s="126"/>
      <c r="D32" s="10" t="s">
        <v>74</v>
      </c>
    </row>
    <row r="33" spans="2:4" ht="27" customHeight="1">
      <c r="B33" s="123" t="s">
        <v>59</v>
      </c>
      <c r="C33" s="124"/>
      <c r="D33" s="124"/>
    </row>
    <row r="34" spans="1:4" ht="35.25" customHeight="1">
      <c r="A34" s="22" t="s">
        <v>18</v>
      </c>
      <c r="B34" s="120" t="s">
        <v>52</v>
      </c>
      <c r="C34" s="120"/>
      <c r="D34" s="120"/>
    </row>
    <row r="35" spans="1:4" ht="21.75" customHeight="1">
      <c r="A35" s="22" t="s">
        <v>23</v>
      </c>
      <c r="B35" s="117" t="s">
        <v>60</v>
      </c>
      <c r="C35" s="118"/>
      <c r="D35" s="119"/>
    </row>
    <row r="36" spans="1:4" ht="72" customHeight="1">
      <c r="A36" s="22" t="s">
        <v>4</v>
      </c>
      <c r="B36" s="107" t="s">
        <v>323</v>
      </c>
      <c r="C36" s="107"/>
      <c r="D36" s="107"/>
    </row>
    <row r="37" spans="1:4" ht="115.5" customHeight="1">
      <c r="A37" s="22" t="s">
        <v>35</v>
      </c>
      <c r="B37" s="107" t="s">
        <v>324</v>
      </c>
      <c r="C37" s="107"/>
      <c r="D37" s="107"/>
    </row>
    <row r="38" spans="1:4" ht="84.75" customHeight="1">
      <c r="A38" s="22" t="s">
        <v>36</v>
      </c>
      <c r="B38" s="131" t="s">
        <v>325</v>
      </c>
      <c r="C38" s="131"/>
      <c r="D38" s="131"/>
    </row>
    <row r="39" spans="1:4" ht="36.75" customHeight="1">
      <c r="A39" s="22" t="s">
        <v>39</v>
      </c>
      <c r="B39" s="107" t="s">
        <v>72</v>
      </c>
      <c r="C39" s="107"/>
      <c r="D39" s="107"/>
    </row>
    <row r="40" spans="1:5" ht="38.25" customHeight="1">
      <c r="A40" s="22" t="s">
        <v>41</v>
      </c>
      <c r="B40" s="118" t="s">
        <v>14</v>
      </c>
      <c r="C40" s="117"/>
      <c r="D40" s="117"/>
      <c r="E40" s="23"/>
    </row>
    <row r="41" spans="1:5" ht="21" customHeight="1">
      <c r="A41" s="22" t="s">
        <v>42</v>
      </c>
      <c r="B41" s="118" t="s">
        <v>61</v>
      </c>
      <c r="C41" s="117"/>
      <c r="D41" s="117"/>
      <c r="E41" s="23"/>
    </row>
    <row r="42" spans="1:5" ht="35.25" customHeight="1">
      <c r="A42" s="22" t="s">
        <v>43</v>
      </c>
      <c r="B42" s="118" t="s">
        <v>19</v>
      </c>
      <c r="C42" s="117"/>
      <c r="D42" s="117"/>
      <c r="E42" s="23"/>
    </row>
    <row r="43" spans="1:4" ht="18" customHeight="1">
      <c r="A43" s="11" t="s">
        <v>75</v>
      </c>
      <c r="B43" s="19" t="s">
        <v>5</v>
      </c>
      <c r="C43" s="19"/>
      <c r="D43" s="18"/>
    </row>
    <row r="44" spans="2:4" ht="18" customHeight="1">
      <c r="B44" s="23"/>
      <c r="C44" s="23"/>
      <c r="D44" s="20"/>
    </row>
    <row r="45" spans="2:4" ht="18" customHeight="1">
      <c r="B45" s="113" t="s">
        <v>12</v>
      </c>
      <c r="C45" s="114"/>
      <c r="D45" s="115"/>
    </row>
    <row r="46" spans="2:4" ht="18" customHeight="1">
      <c r="B46" s="113" t="s">
        <v>6</v>
      </c>
      <c r="C46" s="115"/>
      <c r="D46" s="24" t="s">
        <v>7</v>
      </c>
    </row>
    <row r="47" spans="2:4" ht="18" customHeight="1">
      <c r="B47" s="105"/>
      <c r="C47" s="106"/>
      <c r="D47" s="24"/>
    </row>
    <row r="48" spans="2:4" ht="18" customHeight="1">
      <c r="B48" s="105"/>
      <c r="C48" s="106"/>
      <c r="D48" s="24"/>
    </row>
    <row r="49" spans="2:4" ht="15" customHeight="1">
      <c r="B49" s="12" t="s">
        <v>8</v>
      </c>
      <c r="C49" s="12"/>
      <c r="D49" s="20"/>
    </row>
    <row r="50" spans="2:4" ht="18" customHeight="1">
      <c r="B50" s="113" t="s">
        <v>13</v>
      </c>
      <c r="C50" s="114"/>
      <c r="D50" s="115"/>
    </row>
    <row r="51" spans="2:4" ht="18" customHeight="1">
      <c r="B51" s="25" t="s">
        <v>6</v>
      </c>
      <c r="C51" s="21" t="s">
        <v>7</v>
      </c>
      <c r="D51" s="13" t="s">
        <v>9</v>
      </c>
    </row>
    <row r="52" spans="2:4" ht="18" customHeight="1">
      <c r="B52" s="14"/>
      <c r="C52" s="21"/>
      <c r="D52" s="15"/>
    </row>
    <row r="53" spans="2:4" ht="18" customHeight="1">
      <c r="B53" s="14"/>
      <c r="C53" s="21"/>
      <c r="D53" s="15"/>
    </row>
    <row r="54" spans="2:4" ht="18" customHeight="1">
      <c r="B54" s="12"/>
      <c r="C54" s="12"/>
      <c r="D54" s="20"/>
    </row>
    <row r="55" spans="2:4" ht="18" customHeight="1">
      <c r="B55" s="113" t="s">
        <v>15</v>
      </c>
      <c r="C55" s="114"/>
      <c r="D55" s="115"/>
    </row>
    <row r="56" spans="2:4" ht="18" customHeight="1">
      <c r="B56" s="112" t="s">
        <v>10</v>
      </c>
      <c r="C56" s="112"/>
      <c r="D56" s="24" t="s">
        <v>63</v>
      </c>
    </row>
    <row r="57" spans="2:4" ht="18" customHeight="1">
      <c r="B57" s="111"/>
      <c r="C57" s="111"/>
      <c r="D57" s="24"/>
    </row>
    <row r="58" ht="18" customHeight="1"/>
  </sheetData>
  <sheetProtection/>
  <mergeCells count="39">
    <mergeCell ref="C8:D8"/>
    <mergeCell ref="C14:D14"/>
    <mergeCell ref="B42:D42"/>
    <mergeCell ref="B37:D37"/>
    <mergeCell ref="C15:D15"/>
    <mergeCell ref="C13:D13"/>
    <mergeCell ref="C12:D12"/>
    <mergeCell ref="B33:D33"/>
    <mergeCell ref="C16:D16"/>
    <mergeCell ref="B38:D38"/>
    <mergeCell ref="C1:D1"/>
    <mergeCell ref="C6:D6"/>
    <mergeCell ref="C9:D9"/>
    <mergeCell ref="C10:D10"/>
    <mergeCell ref="C11:D11"/>
    <mergeCell ref="B41:D41"/>
    <mergeCell ref="B36:D36"/>
    <mergeCell ref="B40:D40"/>
    <mergeCell ref="B26:C26"/>
    <mergeCell ref="B25:D25"/>
    <mergeCell ref="B46:C46"/>
    <mergeCell ref="B35:D35"/>
    <mergeCell ref="B28:D28"/>
    <mergeCell ref="B31:D31"/>
    <mergeCell ref="B34:D34"/>
    <mergeCell ref="B27:D27"/>
    <mergeCell ref="B29:C29"/>
    <mergeCell ref="B30:D30"/>
    <mergeCell ref="B32:C32"/>
    <mergeCell ref="B47:C47"/>
    <mergeCell ref="B39:D39"/>
    <mergeCell ref="B18:D18"/>
    <mergeCell ref="B57:C57"/>
    <mergeCell ref="B56:C56"/>
    <mergeCell ref="B55:D55"/>
    <mergeCell ref="B50:D50"/>
    <mergeCell ref="B48:C48"/>
    <mergeCell ref="B23:D23"/>
    <mergeCell ref="B45:D4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39"/>
  <sheetViews>
    <sheetView showGridLines="0" tabSelected="1" zoomScale="80" zoomScaleNormal="80" zoomScaleSheetLayoutView="90" workbookViewId="0" topLeftCell="A10">
      <selection activeCell="F110" sqref="F110:G110"/>
    </sheetView>
  </sheetViews>
  <sheetFormatPr defaultColWidth="9.00390625" defaultRowHeight="12.75"/>
  <cols>
    <col min="1" max="1" width="5.875" style="46" customWidth="1"/>
    <col min="2" max="2" width="49.625" style="48" customWidth="1"/>
    <col min="3" max="3" width="24.125" style="51" customWidth="1"/>
    <col min="4" max="4" width="15.125" style="48" customWidth="1"/>
    <col min="5" max="5" width="12.25390625" style="48" customWidth="1"/>
    <col min="6" max="6" width="37.75390625" style="48" customWidth="1"/>
    <col min="7" max="7" width="16.875" style="48" customWidth="1"/>
    <col min="8" max="9" width="20.125" style="48" customWidth="1"/>
    <col min="10" max="10" width="18.875" style="48" customWidth="1"/>
    <col min="11" max="11" width="20.625" style="48" customWidth="1"/>
    <col min="12" max="12" width="15.875" style="50" customWidth="1"/>
    <col min="13" max="13" width="15.875" style="48" customWidth="1"/>
    <col min="14" max="15" width="14.25390625" style="48" customWidth="1"/>
    <col min="16" max="16384" width="9.125" style="48" customWidth="1"/>
  </cols>
  <sheetData>
    <row r="1" spans="2:15" ht="15">
      <c r="B1" s="47" t="str">
        <f>'formularz oferty'!C4</f>
        <v>DFP.271.60.2024.AB</v>
      </c>
      <c r="I1" s="49" t="s">
        <v>65</v>
      </c>
      <c r="N1" s="49"/>
      <c r="O1" s="49"/>
    </row>
    <row r="2" spans="8:9" ht="13.5" customHeight="1">
      <c r="H2" s="152" t="s">
        <v>40</v>
      </c>
      <c r="I2" s="152"/>
    </row>
    <row r="3" spans="8:9" ht="15">
      <c r="H3" s="51"/>
      <c r="I3" s="51"/>
    </row>
    <row r="4" spans="6:9" ht="15">
      <c r="F4" s="52"/>
      <c r="G4" s="52"/>
      <c r="H4" s="53"/>
      <c r="I4" s="53"/>
    </row>
    <row r="5" spans="2:9" ht="13.5" customHeight="1">
      <c r="B5" s="54" t="s">
        <v>76</v>
      </c>
      <c r="C5" s="55"/>
      <c r="D5" s="56" t="s">
        <v>38</v>
      </c>
      <c r="E5" s="57"/>
      <c r="F5" s="153" t="s">
        <v>73</v>
      </c>
      <c r="G5" s="154"/>
      <c r="H5" s="155"/>
      <c r="I5" s="156"/>
    </row>
    <row r="6" spans="2:9" ht="15">
      <c r="B6" s="58"/>
      <c r="C6" s="53"/>
      <c r="D6" s="57"/>
      <c r="E6" s="52"/>
      <c r="F6" s="55"/>
      <c r="G6" s="52"/>
      <c r="H6" s="55"/>
      <c r="I6" s="59"/>
    </row>
    <row r="7" spans="2:9" ht="15">
      <c r="B7" s="60"/>
      <c r="C7" s="53"/>
      <c r="D7" s="57"/>
      <c r="E7" s="52"/>
      <c r="F7" s="52"/>
      <c r="G7" s="52"/>
      <c r="H7" s="52"/>
      <c r="I7" s="52"/>
    </row>
    <row r="8" spans="1:8" s="61" customFormat="1" ht="30">
      <c r="A8" s="89" t="s">
        <v>22</v>
      </c>
      <c r="B8" s="148" t="s">
        <v>293</v>
      </c>
      <c r="C8" s="149"/>
      <c r="D8" s="90" t="s">
        <v>292</v>
      </c>
      <c r="E8" s="91" t="s">
        <v>310</v>
      </c>
      <c r="F8" s="52"/>
      <c r="G8" s="48"/>
      <c r="H8" s="48"/>
    </row>
    <row r="9" spans="1:8" s="61" customFormat="1" ht="15">
      <c r="A9" s="33">
        <v>1</v>
      </c>
      <c r="B9" s="34" t="s">
        <v>84</v>
      </c>
      <c r="C9" s="35" t="s">
        <v>85</v>
      </c>
      <c r="D9" s="103">
        <v>50</v>
      </c>
      <c r="E9" s="86">
        <v>2</v>
      </c>
      <c r="F9" s="52"/>
      <c r="G9" s="48"/>
      <c r="H9" s="48"/>
    </row>
    <row r="10" spans="1:8" s="61" customFormat="1" ht="15">
      <c r="A10" s="33">
        <v>2</v>
      </c>
      <c r="B10" s="36" t="s">
        <v>86</v>
      </c>
      <c r="C10" s="37" t="s">
        <v>87</v>
      </c>
      <c r="D10" s="103">
        <v>50</v>
      </c>
      <c r="E10" s="86">
        <v>47</v>
      </c>
      <c r="F10" s="52"/>
      <c r="G10" s="48"/>
      <c r="H10" s="48"/>
    </row>
    <row r="11" spans="1:8" s="61" customFormat="1" ht="15">
      <c r="A11" s="33">
        <v>3</v>
      </c>
      <c r="B11" s="36" t="s">
        <v>88</v>
      </c>
      <c r="C11" s="37" t="s">
        <v>89</v>
      </c>
      <c r="D11" s="103">
        <v>50</v>
      </c>
      <c r="E11" s="86">
        <v>8</v>
      </c>
      <c r="F11" s="52"/>
      <c r="G11" s="48"/>
      <c r="H11" s="48"/>
    </row>
    <row r="12" spans="1:8" s="61" customFormat="1" ht="15">
      <c r="A12" s="33">
        <v>4</v>
      </c>
      <c r="B12" s="34" t="s">
        <v>90</v>
      </c>
      <c r="C12" s="35" t="s">
        <v>91</v>
      </c>
      <c r="D12" s="103">
        <v>50</v>
      </c>
      <c r="E12" s="86">
        <v>16</v>
      </c>
      <c r="F12" s="52"/>
      <c r="G12" s="48"/>
      <c r="H12" s="48"/>
    </row>
    <row r="13" spans="1:8" s="61" customFormat="1" ht="15">
      <c r="A13" s="33">
        <v>5</v>
      </c>
      <c r="B13" s="38" t="s">
        <v>92</v>
      </c>
      <c r="C13" s="43" t="s">
        <v>93</v>
      </c>
      <c r="D13" s="103">
        <v>50</v>
      </c>
      <c r="E13" s="86">
        <v>47</v>
      </c>
      <c r="F13" s="52"/>
      <c r="G13" s="48"/>
      <c r="H13" s="48"/>
    </row>
    <row r="14" spans="1:8" s="61" customFormat="1" ht="15">
      <c r="A14" s="33">
        <v>6</v>
      </c>
      <c r="B14" s="36" t="s">
        <v>94</v>
      </c>
      <c r="C14" s="37" t="s">
        <v>95</v>
      </c>
      <c r="D14" s="103">
        <v>50</v>
      </c>
      <c r="E14" s="86">
        <v>62</v>
      </c>
      <c r="F14" s="52"/>
      <c r="G14" s="48"/>
      <c r="H14" s="48"/>
    </row>
    <row r="15" spans="1:8" s="61" customFormat="1" ht="15">
      <c r="A15" s="33">
        <v>7</v>
      </c>
      <c r="B15" s="36" t="s">
        <v>96</v>
      </c>
      <c r="C15" s="37" t="s">
        <v>97</v>
      </c>
      <c r="D15" s="103">
        <v>50</v>
      </c>
      <c r="E15" s="86">
        <v>47</v>
      </c>
      <c r="F15" s="52"/>
      <c r="G15" s="48"/>
      <c r="H15" s="48"/>
    </row>
    <row r="16" spans="1:8" s="61" customFormat="1" ht="15">
      <c r="A16" s="33">
        <v>8</v>
      </c>
      <c r="B16" s="28" t="s">
        <v>98</v>
      </c>
      <c r="C16" s="33" t="s">
        <v>99</v>
      </c>
      <c r="D16" s="103">
        <v>50</v>
      </c>
      <c r="E16" s="86">
        <v>8</v>
      </c>
      <c r="F16" s="52"/>
      <c r="G16" s="48"/>
      <c r="H16" s="48"/>
    </row>
    <row r="17" spans="1:8" s="61" customFormat="1" ht="15">
      <c r="A17" s="33">
        <v>9</v>
      </c>
      <c r="B17" s="34" t="s">
        <v>100</v>
      </c>
      <c r="C17" s="35" t="s">
        <v>101</v>
      </c>
      <c r="D17" s="103">
        <v>50</v>
      </c>
      <c r="E17" s="86">
        <v>2</v>
      </c>
      <c r="F17" s="52"/>
      <c r="G17" s="48"/>
      <c r="H17" s="48"/>
    </row>
    <row r="18" spans="1:8" s="61" customFormat="1" ht="15">
      <c r="A18" s="33">
        <v>10</v>
      </c>
      <c r="B18" s="34" t="s">
        <v>102</v>
      </c>
      <c r="C18" s="35" t="s">
        <v>103</v>
      </c>
      <c r="D18" s="103">
        <v>50</v>
      </c>
      <c r="E18" s="86">
        <v>2</v>
      </c>
      <c r="F18" s="52"/>
      <c r="G18" s="48"/>
      <c r="H18" s="48"/>
    </row>
    <row r="19" spans="1:8" s="61" customFormat="1" ht="15">
      <c r="A19" s="33">
        <v>11</v>
      </c>
      <c r="B19" s="34" t="s">
        <v>104</v>
      </c>
      <c r="C19" s="35" t="s">
        <v>105</v>
      </c>
      <c r="D19" s="103">
        <v>50</v>
      </c>
      <c r="E19" s="86">
        <v>2</v>
      </c>
      <c r="F19" s="52"/>
      <c r="G19" s="48"/>
      <c r="H19" s="48"/>
    </row>
    <row r="20" spans="1:8" s="61" customFormat="1" ht="15">
      <c r="A20" s="33">
        <v>12</v>
      </c>
      <c r="B20" s="36" t="s">
        <v>106</v>
      </c>
      <c r="C20" s="37" t="s">
        <v>107</v>
      </c>
      <c r="D20" s="103">
        <v>50</v>
      </c>
      <c r="E20" s="86">
        <v>8</v>
      </c>
      <c r="F20" s="52"/>
      <c r="G20" s="48"/>
      <c r="H20" s="48"/>
    </row>
    <row r="21" spans="1:8" s="61" customFormat="1" ht="15">
      <c r="A21" s="33">
        <v>13</v>
      </c>
      <c r="B21" s="36" t="s">
        <v>108</v>
      </c>
      <c r="C21" s="37" t="s">
        <v>109</v>
      </c>
      <c r="D21" s="103">
        <v>50</v>
      </c>
      <c r="E21" s="86">
        <v>187</v>
      </c>
      <c r="F21" s="52"/>
      <c r="G21" s="48"/>
      <c r="H21" s="48"/>
    </row>
    <row r="22" spans="1:8" s="61" customFormat="1" ht="15">
      <c r="A22" s="33">
        <v>14</v>
      </c>
      <c r="B22" s="36" t="s">
        <v>110</v>
      </c>
      <c r="C22" s="37" t="s">
        <v>111</v>
      </c>
      <c r="D22" s="103">
        <v>50</v>
      </c>
      <c r="E22" s="86">
        <v>304</v>
      </c>
      <c r="F22" s="52"/>
      <c r="G22" s="48"/>
      <c r="H22" s="48"/>
    </row>
    <row r="23" spans="1:8" s="61" customFormat="1" ht="15">
      <c r="A23" s="33">
        <v>15</v>
      </c>
      <c r="B23" s="36" t="s">
        <v>112</v>
      </c>
      <c r="C23" s="37" t="s">
        <v>113</v>
      </c>
      <c r="D23" s="103">
        <v>50</v>
      </c>
      <c r="E23" s="86">
        <v>31</v>
      </c>
      <c r="F23" s="52"/>
      <c r="G23" s="48"/>
      <c r="H23" s="48"/>
    </row>
    <row r="24" spans="1:8" s="61" customFormat="1" ht="15">
      <c r="A24" s="33">
        <v>16</v>
      </c>
      <c r="B24" s="34" t="s">
        <v>114</v>
      </c>
      <c r="C24" s="35" t="s">
        <v>115</v>
      </c>
      <c r="D24" s="103">
        <v>50</v>
      </c>
      <c r="E24" s="86">
        <v>8</v>
      </c>
      <c r="F24" s="52"/>
      <c r="G24" s="48"/>
      <c r="H24" s="48"/>
    </row>
    <row r="25" spans="1:8" s="61" customFormat="1" ht="15">
      <c r="A25" s="33">
        <v>17</v>
      </c>
      <c r="B25" s="34" t="s">
        <v>116</v>
      </c>
      <c r="C25" s="35" t="s">
        <v>117</v>
      </c>
      <c r="D25" s="103">
        <v>50</v>
      </c>
      <c r="E25" s="86">
        <v>8</v>
      </c>
      <c r="F25" s="52"/>
      <c r="G25" s="48"/>
      <c r="H25" s="48"/>
    </row>
    <row r="26" spans="1:8" s="61" customFormat="1" ht="15">
      <c r="A26" s="33">
        <v>18</v>
      </c>
      <c r="B26" s="36" t="s">
        <v>118</v>
      </c>
      <c r="C26" s="37" t="s">
        <v>119</v>
      </c>
      <c r="D26" s="103">
        <v>50</v>
      </c>
      <c r="E26" s="86">
        <v>273</v>
      </c>
      <c r="F26" s="52"/>
      <c r="G26" s="48"/>
      <c r="H26" s="48"/>
    </row>
    <row r="27" spans="1:8" s="61" customFormat="1" ht="15">
      <c r="A27" s="33">
        <v>19</v>
      </c>
      <c r="B27" s="36" t="s">
        <v>120</v>
      </c>
      <c r="C27" s="37" t="s">
        <v>121</v>
      </c>
      <c r="D27" s="103">
        <v>50</v>
      </c>
      <c r="E27" s="86">
        <v>101</v>
      </c>
      <c r="F27" s="52"/>
      <c r="G27" s="48"/>
      <c r="H27" s="48"/>
    </row>
    <row r="28" spans="1:8" s="61" customFormat="1" ht="15">
      <c r="A28" s="33">
        <v>20</v>
      </c>
      <c r="B28" s="34" t="s">
        <v>122</v>
      </c>
      <c r="C28" s="35" t="s">
        <v>123</v>
      </c>
      <c r="D28" s="103">
        <v>50</v>
      </c>
      <c r="E28" s="86">
        <v>2</v>
      </c>
      <c r="F28" s="52"/>
      <c r="G28" s="48"/>
      <c r="H28" s="48"/>
    </row>
    <row r="29" spans="1:8" s="61" customFormat="1" ht="15">
      <c r="A29" s="33">
        <v>21</v>
      </c>
      <c r="B29" s="36" t="s">
        <v>124</v>
      </c>
      <c r="C29" s="37" t="s">
        <v>125</v>
      </c>
      <c r="D29" s="103">
        <v>50</v>
      </c>
      <c r="E29" s="86">
        <v>226</v>
      </c>
      <c r="F29" s="52"/>
      <c r="G29" s="48"/>
      <c r="H29" s="48"/>
    </row>
    <row r="30" spans="1:8" s="61" customFormat="1" ht="15">
      <c r="A30" s="33">
        <v>22</v>
      </c>
      <c r="B30" s="36" t="s">
        <v>126</v>
      </c>
      <c r="C30" s="37" t="s">
        <v>127</v>
      </c>
      <c r="D30" s="103">
        <v>50</v>
      </c>
      <c r="E30" s="86">
        <v>8</v>
      </c>
      <c r="F30" s="52"/>
      <c r="G30" s="48"/>
      <c r="H30" s="48"/>
    </row>
    <row r="31" spans="1:8" s="61" customFormat="1" ht="15">
      <c r="A31" s="33">
        <v>23</v>
      </c>
      <c r="B31" s="36" t="s">
        <v>128</v>
      </c>
      <c r="C31" s="37" t="s">
        <v>129</v>
      </c>
      <c r="D31" s="103">
        <v>50</v>
      </c>
      <c r="E31" s="86">
        <v>39</v>
      </c>
      <c r="F31" s="52"/>
      <c r="G31" s="48"/>
      <c r="H31" s="48"/>
    </row>
    <row r="32" spans="1:8" s="61" customFormat="1" ht="15">
      <c r="A32" s="33">
        <v>24</v>
      </c>
      <c r="B32" s="36" t="s">
        <v>130</v>
      </c>
      <c r="C32" s="37" t="s">
        <v>131</v>
      </c>
      <c r="D32" s="103">
        <v>50</v>
      </c>
      <c r="E32" s="86">
        <v>31</v>
      </c>
      <c r="F32" s="52"/>
      <c r="G32" s="48"/>
      <c r="H32" s="48"/>
    </row>
    <row r="33" spans="1:8" s="61" customFormat="1" ht="15">
      <c r="A33" s="33">
        <v>25</v>
      </c>
      <c r="B33" s="36" t="s">
        <v>132</v>
      </c>
      <c r="C33" s="37" t="s">
        <v>133</v>
      </c>
      <c r="D33" s="103">
        <v>50</v>
      </c>
      <c r="E33" s="86">
        <v>39</v>
      </c>
      <c r="F33" s="52"/>
      <c r="G33" s="48"/>
      <c r="H33" s="48"/>
    </row>
    <row r="34" spans="1:8" s="61" customFormat="1" ht="15">
      <c r="A34" s="33">
        <v>26</v>
      </c>
      <c r="B34" s="36" t="s">
        <v>134</v>
      </c>
      <c r="C34" s="37" t="s">
        <v>135</v>
      </c>
      <c r="D34" s="103">
        <v>50</v>
      </c>
      <c r="E34" s="86">
        <v>125</v>
      </c>
      <c r="F34" s="52"/>
      <c r="G34" s="48"/>
      <c r="H34" s="48"/>
    </row>
    <row r="35" spans="1:8" s="61" customFormat="1" ht="15">
      <c r="A35" s="33">
        <v>27</v>
      </c>
      <c r="B35" s="36" t="s">
        <v>136</v>
      </c>
      <c r="C35" s="37" t="s">
        <v>137</v>
      </c>
      <c r="D35" s="103">
        <v>50</v>
      </c>
      <c r="E35" s="86">
        <v>156</v>
      </c>
      <c r="F35" s="52"/>
      <c r="G35" s="48"/>
      <c r="H35" s="48"/>
    </row>
    <row r="36" spans="1:8" s="61" customFormat="1" ht="15">
      <c r="A36" s="33">
        <v>28</v>
      </c>
      <c r="B36" s="36" t="s">
        <v>138</v>
      </c>
      <c r="C36" s="33" t="s">
        <v>139</v>
      </c>
      <c r="D36" s="103">
        <v>50</v>
      </c>
      <c r="E36" s="86">
        <v>5</v>
      </c>
      <c r="F36" s="52"/>
      <c r="G36" s="48"/>
      <c r="H36" s="48"/>
    </row>
    <row r="37" spans="1:8" s="61" customFormat="1" ht="15">
      <c r="A37" s="33">
        <v>29</v>
      </c>
      <c r="B37" s="36" t="s">
        <v>140</v>
      </c>
      <c r="C37" s="37" t="s">
        <v>141</v>
      </c>
      <c r="D37" s="103">
        <v>50</v>
      </c>
      <c r="E37" s="86">
        <v>172</v>
      </c>
      <c r="F37" s="52"/>
      <c r="G37" s="48"/>
      <c r="H37" s="48"/>
    </row>
    <row r="38" spans="1:8" s="61" customFormat="1" ht="15">
      <c r="A38" s="33">
        <v>30</v>
      </c>
      <c r="B38" s="34" t="s">
        <v>142</v>
      </c>
      <c r="C38" s="33" t="s">
        <v>143</v>
      </c>
      <c r="D38" s="103">
        <v>50</v>
      </c>
      <c r="E38" s="86">
        <v>2</v>
      </c>
      <c r="F38" s="52"/>
      <c r="G38" s="48"/>
      <c r="H38" s="48"/>
    </row>
    <row r="39" spans="1:8" s="61" customFormat="1" ht="15">
      <c r="A39" s="33">
        <v>31</v>
      </c>
      <c r="B39" s="36" t="s">
        <v>144</v>
      </c>
      <c r="C39" s="37" t="s">
        <v>145</v>
      </c>
      <c r="D39" s="103">
        <v>50</v>
      </c>
      <c r="E39" s="86">
        <v>23</v>
      </c>
      <c r="F39" s="52"/>
      <c r="G39" s="48"/>
      <c r="H39" s="48"/>
    </row>
    <row r="40" spans="1:8" s="61" customFormat="1" ht="15">
      <c r="A40" s="33">
        <v>32</v>
      </c>
      <c r="B40" s="36" t="s">
        <v>146</v>
      </c>
      <c r="C40" s="37" t="s">
        <v>147</v>
      </c>
      <c r="D40" s="103">
        <v>50</v>
      </c>
      <c r="E40" s="86">
        <v>86</v>
      </c>
      <c r="F40" s="52"/>
      <c r="G40" s="48"/>
      <c r="H40" s="48"/>
    </row>
    <row r="41" spans="1:8" s="61" customFormat="1" ht="15">
      <c r="A41" s="33">
        <v>33</v>
      </c>
      <c r="B41" s="36" t="s">
        <v>148</v>
      </c>
      <c r="C41" s="37" t="s">
        <v>149</v>
      </c>
      <c r="D41" s="103">
        <v>50</v>
      </c>
      <c r="E41" s="86">
        <v>31</v>
      </c>
      <c r="F41" s="52"/>
      <c r="G41" s="48"/>
      <c r="H41" s="48"/>
    </row>
    <row r="42" spans="1:8" s="61" customFormat="1" ht="15">
      <c r="A42" s="33">
        <v>34</v>
      </c>
      <c r="B42" s="36" t="s">
        <v>150</v>
      </c>
      <c r="C42" s="33" t="s">
        <v>151</v>
      </c>
      <c r="D42" s="103">
        <v>50</v>
      </c>
      <c r="E42" s="86">
        <v>125</v>
      </c>
      <c r="F42" s="52"/>
      <c r="G42" s="48"/>
      <c r="H42" s="48"/>
    </row>
    <row r="43" spans="1:8" s="61" customFormat="1" ht="15">
      <c r="A43" s="33">
        <v>35</v>
      </c>
      <c r="B43" s="36" t="s">
        <v>152</v>
      </c>
      <c r="C43" s="37" t="s">
        <v>153</v>
      </c>
      <c r="D43" s="103">
        <v>50</v>
      </c>
      <c r="E43" s="86">
        <v>62</v>
      </c>
      <c r="F43" s="52"/>
      <c r="G43" s="48"/>
      <c r="H43" s="48"/>
    </row>
    <row r="44" spans="1:8" s="61" customFormat="1" ht="15">
      <c r="A44" s="33">
        <v>36</v>
      </c>
      <c r="B44" s="36" t="s">
        <v>154</v>
      </c>
      <c r="C44" s="37" t="s">
        <v>155</v>
      </c>
      <c r="D44" s="103">
        <v>50</v>
      </c>
      <c r="E44" s="86">
        <v>86</v>
      </c>
      <c r="F44" s="52"/>
      <c r="G44" s="48"/>
      <c r="H44" s="48"/>
    </row>
    <row r="45" spans="1:8" s="61" customFormat="1" ht="15">
      <c r="A45" s="33">
        <v>37</v>
      </c>
      <c r="B45" s="36" t="s">
        <v>156</v>
      </c>
      <c r="C45" s="37" t="s">
        <v>157</v>
      </c>
      <c r="D45" s="103">
        <v>50</v>
      </c>
      <c r="E45" s="86">
        <v>55</v>
      </c>
      <c r="F45" s="52"/>
      <c r="G45" s="48"/>
      <c r="H45" s="48"/>
    </row>
    <row r="46" spans="1:8" s="61" customFormat="1" ht="15">
      <c r="A46" s="33">
        <v>38</v>
      </c>
      <c r="B46" s="36" t="s">
        <v>158</v>
      </c>
      <c r="C46" s="37" t="s">
        <v>159</v>
      </c>
      <c r="D46" s="103">
        <v>50</v>
      </c>
      <c r="E46" s="86">
        <v>211</v>
      </c>
      <c r="F46" s="52"/>
      <c r="G46" s="48"/>
      <c r="H46" s="48"/>
    </row>
    <row r="47" spans="1:8" s="61" customFormat="1" ht="15">
      <c r="A47" s="43">
        <v>39</v>
      </c>
      <c r="B47" s="36" t="s">
        <v>160</v>
      </c>
      <c r="C47" s="37" t="s">
        <v>161</v>
      </c>
      <c r="D47" s="103">
        <v>50</v>
      </c>
      <c r="E47" s="86">
        <v>140</v>
      </c>
      <c r="F47" s="52"/>
      <c r="G47" s="48"/>
      <c r="H47" s="48"/>
    </row>
    <row r="48" spans="1:8" s="61" customFormat="1" ht="15">
      <c r="A48" s="33">
        <v>40</v>
      </c>
      <c r="B48" s="36" t="s">
        <v>162</v>
      </c>
      <c r="C48" s="33" t="s">
        <v>163</v>
      </c>
      <c r="D48" s="103">
        <v>50</v>
      </c>
      <c r="E48" s="86">
        <v>23</v>
      </c>
      <c r="F48" s="52"/>
      <c r="G48" s="48"/>
      <c r="H48" s="48"/>
    </row>
    <row r="49" spans="1:8" s="61" customFormat="1" ht="15">
      <c r="A49" s="33">
        <v>41</v>
      </c>
      <c r="B49" s="36" t="s">
        <v>164</v>
      </c>
      <c r="C49" s="37" t="s">
        <v>165</v>
      </c>
      <c r="D49" s="103">
        <v>50</v>
      </c>
      <c r="E49" s="86">
        <v>117</v>
      </c>
      <c r="F49" s="52"/>
      <c r="G49" s="48"/>
      <c r="H49" s="48"/>
    </row>
    <row r="50" spans="1:8" s="61" customFormat="1" ht="15">
      <c r="A50" s="33">
        <v>42</v>
      </c>
      <c r="B50" s="34" t="s">
        <v>166</v>
      </c>
      <c r="C50" s="35" t="s">
        <v>167</v>
      </c>
      <c r="D50" s="103">
        <v>50</v>
      </c>
      <c r="E50" s="86">
        <v>5</v>
      </c>
      <c r="F50" s="52"/>
      <c r="G50" s="48"/>
      <c r="H50" s="48"/>
    </row>
    <row r="51" spans="1:8" s="61" customFormat="1" ht="15">
      <c r="A51" s="33">
        <v>43</v>
      </c>
      <c r="B51" s="36" t="s">
        <v>168</v>
      </c>
      <c r="C51" s="37" t="s">
        <v>169</v>
      </c>
      <c r="D51" s="103">
        <v>50</v>
      </c>
      <c r="E51" s="86">
        <v>133</v>
      </c>
      <c r="F51" s="52"/>
      <c r="G51" s="48"/>
      <c r="H51" s="48"/>
    </row>
    <row r="52" spans="1:8" s="61" customFormat="1" ht="15">
      <c r="A52" s="33">
        <v>44</v>
      </c>
      <c r="B52" s="36" t="s">
        <v>170</v>
      </c>
      <c r="C52" s="37" t="s">
        <v>171</v>
      </c>
      <c r="D52" s="103">
        <v>50</v>
      </c>
      <c r="E52" s="86">
        <v>39</v>
      </c>
      <c r="F52" s="52"/>
      <c r="G52" s="48"/>
      <c r="H52" s="48"/>
    </row>
    <row r="53" spans="1:8" s="61" customFormat="1" ht="15">
      <c r="A53" s="33">
        <v>45</v>
      </c>
      <c r="B53" s="36" t="s">
        <v>172</v>
      </c>
      <c r="C53" s="37" t="s">
        <v>173</v>
      </c>
      <c r="D53" s="103">
        <v>50</v>
      </c>
      <c r="E53" s="86">
        <v>39</v>
      </c>
      <c r="F53" s="52"/>
      <c r="G53" s="48"/>
      <c r="H53" s="48"/>
    </row>
    <row r="54" spans="1:8" s="61" customFormat="1" ht="15">
      <c r="A54" s="33">
        <v>46</v>
      </c>
      <c r="B54" s="34" t="s">
        <v>174</v>
      </c>
      <c r="C54" s="35" t="s">
        <v>175</v>
      </c>
      <c r="D54" s="103">
        <v>50</v>
      </c>
      <c r="E54" s="86">
        <v>6</v>
      </c>
      <c r="F54" s="52"/>
      <c r="G54" s="48"/>
      <c r="H54" s="48"/>
    </row>
    <row r="55" spans="1:8" s="61" customFormat="1" ht="15">
      <c r="A55" s="33">
        <v>47</v>
      </c>
      <c r="B55" s="34" t="s">
        <v>176</v>
      </c>
      <c r="C55" s="35" t="s">
        <v>177</v>
      </c>
      <c r="D55" s="103">
        <v>50</v>
      </c>
      <c r="E55" s="86">
        <v>2</v>
      </c>
      <c r="F55" s="52"/>
      <c r="G55" s="48"/>
      <c r="H55" s="48"/>
    </row>
    <row r="56" spans="1:8" s="61" customFormat="1" ht="15">
      <c r="A56" s="33">
        <v>48</v>
      </c>
      <c r="B56" s="28" t="s">
        <v>178</v>
      </c>
      <c r="C56" s="33" t="s">
        <v>101</v>
      </c>
      <c r="D56" s="103">
        <v>50</v>
      </c>
      <c r="E56" s="86">
        <v>4</v>
      </c>
      <c r="F56" s="52"/>
      <c r="G56" s="48"/>
      <c r="H56" s="48"/>
    </row>
    <row r="57" spans="1:8" s="61" customFormat="1" ht="15">
      <c r="A57" s="33">
        <v>49</v>
      </c>
      <c r="B57" s="34" t="s">
        <v>179</v>
      </c>
      <c r="C57" s="35" t="s">
        <v>180</v>
      </c>
      <c r="D57" s="103">
        <v>50</v>
      </c>
      <c r="E57" s="86">
        <v>23</v>
      </c>
      <c r="F57" s="52"/>
      <c r="G57" s="48"/>
      <c r="H57" s="48"/>
    </row>
    <row r="58" spans="1:8" s="61" customFormat="1" ht="15">
      <c r="A58" s="33">
        <v>50</v>
      </c>
      <c r="B58" s="36" t="s">
        <v>181</v>
      </c>
      <c r="C58" s="37" t="s">
        <v>182</v>
      </c>
      <c r="D58" s="103">
        <v>50</v>
      </c>
      <c r="E58" s="86">
        <v>47</v>
      </c>
      <c r="F58" s="52"/>
      <c r="G58" s="48"/>
      <c r="H58" s="48"/>
    </row>
    <row r="59" spans="1:8" s="61" customFormat="1" ht="15">
      <c r="A59" s="33">
        <v>51</v>
      </c>
      <c r="B59" s="28" t="s">
        <v>183</v>
      </c>
      <c r="C59" s="33" t="s">
        <v>101</v>
      </c>
      <c r="D59" s="103">
        <v>50</v>
      </c>
      <c r="E59" s="86">
        <v>4</v>
      </c>
      <c r="F59" s="52"/>
      <c r="G59" s="48"/>
      <c r="H59" s="48"/>
    </row>
    <row r="60" spans="1:8" s="61" customFormat="1" ht="15">
      <c r="A60" s="33">
        <v>52</v>
      </c>
      <c r="B60" s="34" t="s">
        <v>184</v>
      </c>
      <c r="C60" s="35" t="s">
        <v>185</v>
      </c>
      <c r="D60" s="103">
        <v>50</v>
      </c>
      <c r="E60" s="86">
        <v>31</v>
      </c>
      <c r="F60" s="52"/>
      <c r="G60" s="48"/>
      <c r="H60" s="48"/>
    </row>
    <row r="61" spans="1:8" s="61" customFormat="1" ht="15">
      <c r="A61" s="33">
        <v>53</v>
      </c>
      <c r="B61" s="36" t="s">
        <v>186</v>
      </c>
      <c r="C61" s="37" t="s">
        <v>187</v>
      </c>
      <c r="D61" s="103">
        <v>50</v>
      </c>
      <c r="E61" s="86">
        <v>2</v>
      </c>
      <c r="F61" s="52"/>
      <c r="G61" s="48"/>
      <c r="H61" s="48"/>
    </row>
    <row r="62" spans="1:8" s="61" customFormat="1" ht="15">
      <c r="A62" s="33">
        <v>54</v>
      </c>
      <c r="B62" s="34" t="s">
        <v>188</v>
      </c>
      <c r="C62" s="35" t="s">
        <v>189</v>
      </c>
      <c r="D62" s="103">
        <v>50</v>
      </c>
      <c r="E62" s="86">
        <v>8</v>
      </c>
      <c r="F62" s="52"/>
      <c r="G62" s="48"/>
      <c r="H62" s="48"/>
    </row>
    <row r="63" spans="1:8" s="61" customFormat="1" ht="15">
      <c r="A63" s="33">
        <v>55</v>
      </c>
      <c r="B63" s="34" t="s">
        <v>190</v>
      </c>
      <c r="C63" s="35" t="s">
        <v>101</v>
      </c>
      <c r="D63" s="103">
        <v>50</v>
      </c>
      <c r="E63" s="86">
        <v>8</v>
      </c>
      <c r="F63" s="52"/>
      <c r="G63" s="48"/>
      <c r="H63" s="48"/>
    </row>
    <row r="64" spans="1:8" s="61" customFormat="1" ht="15">
      <c r="A64" s="33">
        <v>56</v>
      </c>
      <c r="B64" s="36" t="s">
        <v>191</v>
      </c>
      <c r="C64" s="37" t="s">
        <v>192</v>
      </c>
      <c r="D64" s="103">
        <v>50</v>
      </c>
      <c r="E64" s="86">
        <v>23</v>
      </c>
      <c r="F64" s="52"/>
      <c r="G64" s="48"/>
      <c r="H64" s="48"/>
    </row>
    <row r="65" spans="1:8" s="61" customFormat="1" ht="15">
      <c r="A65" s="33">
        <v>57</v>
      </c>
      <c r="B65" s="36" t="s">
        <v>193</v>
      </c>
      <c r="C65" s="37" t="s">
        <v>194</v>
      </c>
      <c r="D65" s="103">
        <v>50</v>
      </c>
      <c r="E65" s="86">
        <v>218</v>
      </c>
      <c r="F65" s="52"/>
      <c r="G65" s="48"/>
      <c r="H65" s="48"/>
    </row>
    <row r="66" spans="1:8" s="61" customFormat="1" ht="15">
      <c r="A66" s="33">
        <v>58</v>
      </c>
      <c r="B66" s="39" t="s">
        <v>195</v>
      </c>
      <c r="C66" s="85" t="s">
        <v>291</v>
      </c>
      <c r="D66" s="103">
        <v>30</v>
      </c>
      <c r="E66" s="86">
        <v>40</v>
      </c>
      <c r="F66" s="52"/>
      <c r="G66" s="48"/>
      <c r="H66" s="48"/>
    </row>
    <row r="67" spans="1:8" s="61" customFormat="1" ht="15">
      <c r="A67" s="33">
        <v>59</v>
      </c>
      <c r="B67" s="34" t="s">
        <v>196</v>
      </c>
      <c r="C67" s="35" t="s">
        <v>197</v>
      </c>
      <c r="D67" s="103">
        <v>50</v>
      </c>
      <c r="E67" s="86">
        <v>2</v>
      </c>
      <c r="F67" s="52"/>
      <c r="G67" s="48"/>
      <c r="H67" s="48"/>
    </row>
    <row r="68" spans="1:8" s="61" customFormat="1" ht="15">
      <c r="A68" s="33">
        <v>60</v>
      </c>
      <c r="B68" s="28" t="s">
        <v>198</v>
      </c>
      <c r="C68" s="33" t="s">
        <v>101</v>
      </c>
      <c r="D68" s="103">
        <v>50</v>
      </c>
      <c r="E68" s="86">
        <v>4</v>
      </c>
      <c r="F68" s="52"/>
      <c r="G68" s="48"/>
      <c r="H68" s="48"/>
    </row>
    <row r="69" spans="1:8" s="61" customFormat="1" ht="15">
      <c r="A69" s="33">
        <v>61</v>
      </c>
      <c r="B69" s="36" t="s">
        <v>199</v>
      </c>
      <c r="C69" s="37" t="s">
        <v>200</v>
      </c>
      <c r="D69" s="103">
        <v>50</v>
      </c>
      <c r="E69" s="86">
        <v>16</v>
      </c>
      <c r="F69" s="52"/>
      <c r="G69" s="48"/>
      <c r="H69" s="48"/>
    </row>
    <row r="70" spans="1:8" s="61" customFormat="1" ht="15">
      <c r="A70" s="33">
        <v>62</v>
      </c>
      <c r="B70" s="36" t="s">
        <v>201</v>
      </c>
      <c r="C70" s="37" t="s">
        <v>202</v>
      </c>
      <c r="D70" s="103">
        <v>50</v>
      </c>
      <c r="E70" s="86">
        <v>55</v>
      </c>
      <c r="F70" s="52"/>
      <c r="G70" s="48"/>
      <c r="H70" s="48"/>
    </row>
    <row r="71" spans="1:8" s="61" customFormat="1" ht="15">
      <c r="A71" s="33">
        <v>63</v>
      </c>
      <c r="B71" s="36" t="s">
        <v>203</v>
      </c>
      <c r="C71" s="33" t="s">
        <v>204</v>
      </c>
      <c r="D71" s="103">
        <v>50</v>
      </c>
      <c r="E71" s="86">
        <v>62</v>
      </c>
      <c r="F71" s="52"/>
      <c r="G71" s="48"/>
      <c r="H71" s="48"/>
    </row>
    <row r="72" spans="1:8" s="61" customFormat="1" ht="15">
      <c r="A72" s="33">
        <v>64</v>
      </c>
      <c r="B72" s="36" t="s">
        <v>205</v>
      </c>
      <c r="C72" s="33" t="s">
        <v>206</v>
      </c>
      <c r="D72" s="103">
        <v>50</v>
      </c>
      <c r="E72" s="86">
        <v>55</v>
      </c>
      <c r="F72" s="52"/>
      <c r="G72" s="48"/>
      <c r="H72" s="48"/>
    </row>
    <row r="73" spans="1:8" s="61" customFormat="1" ht="15">
      <c r="A73" s="33">
        <v>65</v>
      </c>
      <c r="B73" s="36" t="s">
        <v>207</v>
      </c>
      <c r="C73" s="33" t="s">
        <v>208</v>
      </c>
      <c r="D73" s="103">
        <v>50</v>
      </c>
      <c r="E73" s="86">
        <v>55</v>
      </c>
      <c r="F73" s="52"/>
      <c r="G73" s="48"/>
      <c r="H73" s="48"/>
    </row>
    <row r="74" spans="1:8" s="61" customFormat="1" ht="15">
      <c r="A74" s="33">
        <v>66</v>
      </c>
      <c r="B74" s="38" t="s">
        <v>209</v>
      </c>
      <c r="C74" s="33" t="s">
        <v>210</v>
      </c>
      <c r="D74" s="103">
        <v>50</v>
      </c>
      <c r="E74" s="86">
        <v>8</v>
      </c>
      <c r="F74" s="52"/>
      <c r="G74" s="48"/>
      <c r="H74" s="48"/>
    </row>
    <row r="75" spans="1:8" s="61" customFormat="1" ht="15">
      <c r="A75" s="33">
        <v>67</v>
      </c>
      <c r="B75" s="34" t="s">
        <v>211</v>
      </c>
      <c r="C75" s="35" t="s">
        <v>212</v>
      </c>
      <c r="D75" s="103">
        <v>50</v>
      </c>
      <c r="E75" s="86">
        <v>2</v>
      </c>
      <c r="F75" s="52"/>
      <c r="G75" s="48"/>
      <c r="H75" s="48"/>
    </row>
    <row r="76" spans="1:8" s="61" customFormat="1" ht="15">
      <c r="A76" s="33">
        <v>68</v>
      </c>
      <c r="B76" s="34" t="s">
        <v>213</v>
      </c>
      <c r="C76" s="35" t="s">
        <v>214</v>
      </c>
      <c r="D76" s="103">
        <v>50</v>
      </c>
      <c r="E76" s="86">
        <v>78</v>
      </c>
      <c r="F76" s="52"/>
      <c r="G76" s="48"/>
      <c r="H76" s="48"/>
    </row>
    <row r="77" spans="1:8" s="61" customFormat="1" ht="15">
      <c r="A77" s="33">
        <v>69</v>
      </c>
      <c r="B77" s="28" t="s">
        <v>215</v>
      </c>
      <c r="C77" s="33" t="s">
        <v>216</v>
      </c>
      <c r="D77" s="103">
        <v>50</v>
      </c>
      <c r="E77" s="86">
        <v>31</v>
      </c>
      <c r="F77" s="52"/>
      <c r="G77" s="48"/>
      <c r="H77" s="48"/>
    </row>
    <row r="78" spans="1:8" s="61" customFormat="1" ht="15">
      <c r="A78" s="33">
        <v>70</v>
      </c>
      <c r="B78" s="36" t="s">
        <v>217</v>
      </c>
      <c r="C78" s="37">
        <v>98</v>
      </c>
      <c r="D78" s="103">
        <v>50</v>
      </c>
      <c r="E78" s="86">
        <v>86</v>
      </c>
      <c r="F78" s="52"/>
      <c r="G78" s="48"/>
      <c r="H78" s="48"/>
    </row>
    <row r="79" spans="1:8" s="61" customFormat="1" ht="15">
      <c r="A79" s="33">
        <v>71</v>
      </c>
      <c r="B79" s="36" t="s">
        <v>218</v>
      </c>
      <c r="C79" s="37" t="s">
        <v>219</v>
      </c>
      <c r="D79" s="103">
        <v>50</v>
      </c>
      <c r="E79" s="86">
        <v>86</v>
      </c>
      <c r="F79" s="52"/>
      <c r="G79" s="48"/>
      <c r="H79" s="48"/>
    </row>
    <row r="80" spans="1:8" s="61" customFormat="1" ht="15">
      <c r="A80" s="33">
        <v>72</v>
      </c>
      <c r="B80" s="36" t="s">
        <v>220</v>
      </c>
      <c r="C80" s="37" t="s">
        <v>221</v>
      </c>
      <c r="D80" s="103">
        <v>50</v>
      </c>
      <c r="E80" s="86">
        <v>47</v>
      </c>
      <c r="F80" s="52"/>
      <c r="G80" s="48"/>
      <c r="H80" s="48"/>
    </row>
    <row r="81" spans="1:8" s="61" customFormat="1" ht="15">
      <c r="A81" s="33">
        <v>73</v>
      </c>
      <c r="B81" s="36" t="s">
        <v>222</v>
      </c>
      <c r="C81" s="37" t="s">
        <v>223</v>
      </c>
      <c r="D81" s="103">
        <v>50</v>
      </c>
      <c r="E81" s="86">
        <v>47</v>
      </c>
      <c r="F81" s="52"/>
      <c r="G81" s="48"/>
      <c r="H81" s="48"/>
    </row>
    <row r="82" spans="1:8" s="61" customFormat="1" ht="15">
      <c r="A82" s="33">
        <v>74</v>
      </c>
      <c r="B82" s="36" t="s">
        <v>224</v>
      </c>
      <c r="C82" s="37" t="s">
        <v>225</v>
      </c>
      <c r="D82" s="103">
        <v>50</v>
      </c>
      <c r="E82" s="86">
        <v>234</v>
      </c>
      <c r="F82" s="52"/>
      <c r="G82" s="48"/>
      <c r="H82" s="48"/>
    </row>
    <row r="83" spans="1:8" s="61" customFormat="1" ht="15">
      <c r="A83" s="33">
        <v>75</v>
      </c>
      <c r="B83" s="38" t="s">
        <v>226</v>
      </c>
      <c r="C83" s="33" t="s">
        <v>227</v>
      </c>
      <c r="D83" s="103">
        <v>50</v>
      </c>
      <c r="E83" s="86">
        <v>8</v>
      </c>
      <c r="F83" s="52"/>
      <c r="G83" s="48"/>
      <c r="H83" s="48"/>
    </row>
    <row r="84" spans="1:8" s="61" customFormat="1" ht="15">
      <c r="A84" s="33">
        <v>76</v>
      </c>
      <c r="B84" s="36" t="s">
        <v>228</v>
      </c>
      <c r="C84" s="37" t="s">
        <v>229</v>
      </c>
      <c r="D84" s="103">
        <v>50</v>
      </c>
      <c r="E84" s="86">
        <v>31</v>
      </c>
      <c r="F84" s="52"/>
      <c r="G84" s="48"/>
      <c r="H84" s="48"/>
    </row>
    <row r="85" spans="1:8" s="61" customFormat="1" ht="15">
      <c r="A85" s="33">
        <v>77</v>
      </c>
      <c r="B85" s="34" t="s">
        <v>230</v>
      </c>
      <c r="C85" s="35" t="s">
        <v>231</v>
      </c>
      <c r="D85" s="103">
        <v>50</v>
      </c>
      <c r="E85" s="86">
        <v>47</v>
      </c>
      <c r="F85" s="52"/>
      <c r="G85" s="48"/>
      <c r="H85" s="48"/>
    </row>
    <row r="86" spans="1:8" s="61" customFormat="1" ht="15">
      <c r="A86" s="33">
        <v>78</v>
      </c>
      <c r="B86" s="36" t="s">
        <v>232</v>
      </c>
      <c r="C86" s="33" t="s">
        <v>233</v>
      </c>
      <c r="D86" s="103">
        <v>50</v>
      </c>
      <c r="E86" s="86">
        <v>62</v>
      </c>
      <c r="F86" s="52"/>
      <c r="G86" s="48"/>
      <c r="H86" s="48"/>
    </row>
    <row r="87" spans="1:8" s="61" customFormat="1" ht="15">
      <c r="A87" s="33">
        <v>79</v>
      </c>
      <c r="B87" s="34" t="s">
        <v>234</v>
      </c>
      <c r="C87" s="35" t="s">
        <v>235</v>
      </c>
      <c r="D87" s="103">
        <v>50</v>
      </c>
      <c r="E87" s="86">
        <v>2</v>
      </c>
      <c r="F87" s="52"/>
      <c r="G87" s="48"/>
      <c r="H87" s="48"/>
    </row>
    <row r="88" spans="1:8" s="61" customFormat="1" ht="15">
      <c r="A88" s="33">
        <v>80</v>
      </c>
      <c r="B88" s="34" t="s">
        <v>236</v>
      </c>
      <c r="C88" s="44" t="s">
        <v>237</v>
      </c>
      <c r="D88" s="103">
        <v>50</v>
      </c>
      <c r="E88" s="86">
        <v>6</v>
      </c>
      <c r="F88" s="52"/>
      <c r="G88" s="48"/>
      <c r="H88" s="48"/>
    </row>
    <row r="89" spans="1:8" s="61" customFormat="1" ht="15">
      <c r="A89" s="33">
        <v>81</v>
      </c>
      <c r="B89" s="28" t="s">
        <v>238</v>
      </c>
      <c r="C89" s="33" t="s">
        <v>101</v>
      </c>
      <c r="D89" s="103">
        <v>50</v>
      </c>
      <c r="E89" s="86">
        <v>4</v>
      </c>
      <c r="F89" s="52"/>
      <c r="G89" s="48"/>
      <c r="H89" s="48"/>
    </row>
    <row r="90" spans="1:8" s="61" customFormat="1" ht="15">
      <c r="A90" s="33">
        <v>82</v>
      </c>
      <c r="B90" s="36" t="s">
        <v>239</v>
      </c>
      <c r="C90" s="37" t="s">
        <v>240</v>
      </c>
      <c r="D90" s="103">
        <v>50</v>
      </c>
      <c r="E90" s="86">
        <v>242</v>
      </c>
      <c r="F90" s="52"/>
      <c r="G90" s="48"/>
      <c r="H90" s="48"/>
    </row>
    <row r="91" spans="1:8" s="61" customFormat="1" ht="15">
      <c r="A91" s="33">
        <v>83</v>
      </c>
      <c r="B91" s="36" t="s">
        <v>241</v>
      </c>
      <c r="C91" s="37" t="s">
        <v>242</v>
      </c>
      <c r="D91" s="103">
        <v>50</v>
      </c>
      <c r="E91" s="86">
        <v>234</v>
      </c>
      <c r="F91" s="52"/>
      <c r="G91" s="48"/>
      <c r="H91" s="48"/>
    </row>
    <row r="92" spans="1:8" s="61" customFormat="1" ht="15">
      <c r="A92" s="33">
        <v>84</v>
      </c>
      <c r="B92" s="36" t="s">
        <v>243</v>
      </c>
      <c r="C92" s="37" t="s">
        <v>101</v>
      </c>
      <c r="D92" s="103">
        <v>50</v>
      </c>
      <c r="E92" s="86">
        <v>94</v>
      </c>
      <c r="F92" s="52"/>
      <c r="G92" s="48"/>
      <c r="H92" s="48"/>
    </row>
    <row r="93" spans="1:8" s="61" customFormat="1" ht="15">
      <c r="A93" s="33">
        <v>85</v>
      </c>
      <c r="B93" s="34" t="s">
        <v>244</v>
      </c>
      <c r="C93" s="35" t="s">
        <v>245</v>
      </c>
      <c r="D93" s="103">
        <v>50</v>
      </c>
      <c r="E93" s="86">
        <v>2</v>
      </c>
      <c r="F93" s="52"/>
      <c r="G93" s="48"/>
      <c r="H93" s="48"/>
    </row>
    <row r="94" spans="1:8" s="61" customFormat="1" ht="15">
      <c r="A94" s="33">
        <v>86</v>
      </c>
      <c r="B94" s="40" t="s">
        <v>246</v>
      </c>
      <c r="C94" s="35" t="s">
        <v>247</v>
      </c>
      <c r="D94" s="103">
        <v>50</v>
      </c>
      <c r="E94" s="86">
        <v>2</v>
      </c>
      <c r="F94" s="52"/>
      <c r="G94" s="48"/>
      <c r="H94" s="48"/>
    </row>
    <row r="95" spans="1:8" s="61" customFormat="1" ht="15">
      <c r="A95" s="33">
        <v>87</v>
      </c>
      <c r="B95" s="41" t="s">
        <v>248</v>
      </c>
      <c r="C95" s="37" t="s">
        <v>249</v>
      </c>
      <c r="D95" s="103">
        <v>50</v>
      </c>
      <c r="E95" s="86">
        <v>16</v>
      </c>
      <c r="F95" s="52"/>
      <c r="G95" s="48"/>
      <c r="H95" s="48"/>
    </row>
    <row r="96" spans="1:8" s="61" customFormat="1" ht="15">
      <c r="A96" s="33">
        <v>88</v>
      </c>
      <c r="B96" s="40" t="s">
        <v>250</v>
      </c>
      <c r="C96" s="35" t="s">
        <v>251</v>
      </c>
      <c r="D96" s="103">
        <v>50</v>
      </c>
      <c r="E96" s="86">
        <v>2</v>
      </c>
      <c r="F96" s="52"/>
      <c r="G96" s="48"/>
      <c r="H96" s="48"/>
    </row>
    <row r="97" spans="1:8" s="61" customFormat="1" ht="15">
      <c r="A97" s="33">
        <v>89</v>
      </c>
      <c r="B97" s="41" t="s">
        <v>252</v>
      </c>
      <c r="C97" s="37" t="s">
        <v>253</v>
      </c>
      <c r="D97" s="103">
        <v>50</v>
      </c>
      <c r="E97" s="86">
        <v>86</v>
      </c>
      <c r="F97" s="52"/>
      <c r="G97" s="48"/>
      <c r="H97" s="48"/>
    </row>
    <row r="98" spans="1:8" s="61" customFormat="1" ht="15">
      <c r="A98" s="33">
        <v>90</v>
      </c>
      <c r="B98" s="40" t="s">
        <v>254</v>
      </c>
      <c r="C98" s="35" t="s">
        <v>255</v>
      </c>
      <c r="D98" s="103">
        <v>50</v>
      </c>
      <c r="E98" s="86">
        <v>2</v>
      </c>
      <c r="F98" s="52"/>
      <c r="G98" s="48"/>
      <c r="H98" s="48"/>
    </row>
    <row r="99" spans="1:8" s="61" customFormat="1" ht="15">
      <c r="A99" s="33">
        <v>91</v>
      </c>
      <c r="B99" s="41" t="s">
        <v>256</v>
      </c>
      <c r="C99" s="37" t="s">
        <v>257</v>
      </c>
      <c r="D99" s="103">
        <v>50</v>
      </c>
      <c r="E99" s="86">
        <v>16</v>
      </c>
      <c r="F99" s="52"/>
      <c r="G99" s="48"/>
      <c r="H99" s="48"/>
    </row>
    <row r="100" spans="1:8" s="61" customFormat="1" ht="15">
      <c r="A100" s="33">
        <v>92</v>
      </c>
      <c r="B100" s="42" t="s">
        <v>258</v>
      </c>
      <c r="C100" s="33" t="s">
        <v>101</v>
      </c>
      <c r="D100" s="103">
        <v>50</v>
      </c>
      <c r="E100" s="86">
        <v>4</v>
      </c>
      <c r="F100" s="52"/>
      <c r="G100" s="48"/>
      <c r="H100" s="48"/>
    </row>
    <row r="101" spans="1:8" s="61" customFormat="1" ht="15">
      <c r="A101" s="33">
        <v>93</v>
      </c>
      <c r="B101" s="40" t="s">
        <v>259</v>
      </c>
      <c r="C101" s="35" t="s">
        <v>260</v>
      </c>
      <c r="D101" s="103">
        <v>50</v>
      </c>
      <c r="E101" s="86">
        <v>2</v>
      </c>
      <c r="F101" s="52"/>
      <c r="G101" s="48"/>
      <c r="H101" s="48"/>
    </row>
    <row r="102" spans="1:8" s="61" customFormat="1" ht="15">
      <c r="A102" s="33">
        <v>94</v>
      </c>
      <c r="B102" s="41" t="s">
        <v>261</v>
      </c>
      <c r="C102" s="37" t="s">
        <v>262</v>
      </c>
      <c r="D102" s="103">
        <v>50</v>
      </c>
      <c r="E102" s="86">
        <v>8</v>
      </c>
      <c r="F102" s="52"/>
      <c r="G102" s="48"/>
      <c r="H102" s="48"/>
    </row>
    <row r="103" spans="1:8" s="61" customFormat="1" ht="15">
      <c r="A103" s="33">
        <v>95</v>
      </c>
      <c r="B103" s="41" t="s">
        <v>263</v>
      </c>
      <c r="C103" s="37" t="s">
        <v>264</v>
      </c>
      <c r="D103" s="103">
        <v>50</v>
      </c>
      <c r="E103" s="86">
        <v>24</v>
      </c>
      <c r="F103" s="52"/>
      <c r="G103" s="48"/>
      <c r="H103" s="48"/>
    </row>
    <row r="104" spans="1:8" s="61" customFormat="1" ht="15">
      <c r="A104" s="33">
        <v>96</v>
      </c>
      <c r="B104" s="166" t="s">
        <v>326</v>
      </c>
      <c r="C104" s="167"/>
      <c r="D104" s="103">
        <v>250</v>
      </c>
      <c r="E104" s="86">
        <v>30</v>
      </c>
      <c r="F104" s="52"/>
      <c r="G104" s="48"/>
      <c r="H104" s="48"/>
    </row>
    <row r="105" spans="1:8" s="61" customFormat="1" ht="15">
      <c r="A105" s="33">
        <v>97</v>
      </c>
      <c r="B105" s="166" t="s">
        <v>327</v>
      </c>
      <c r="C105" s="167"/>
      <c r="D105" s="103">
        <v>100</v>
      </c>
      <c r="E105" s="86">
        <v>600</v>
      </c>
      <c r="F105" s="52"/>
      <c r="G105" s="48"/>
      <c r="H105" s="48"/>
    </row>
    <row r="106" spans="1:8" s="61" customFormat="1" ht="15">
      <c r="A106" s="33">
        <v>98</v>
      </c>
      <c r="B106" s="166" t="s">
        <v>328</v>
      </c>
      <c r="C106" s="167"/>
      <c r="D106" s="103">
        <v>50</v>
      </c>
      <c r="E106" s="86">
        <v>200</v>
      </c>
      <c r="F106" s="52"/>
      <c r="G106" s="48"/>
      <c r="H106" s="48"/>
    </row>
    <row r="107" spans="1:8" s="61" customFormat="1" ht="15">
      <c r="A107" s="52"/>
      <c r="B107" s="52"/>
      <c r="C107" s="52"/>
      <c r="D107" s="52"/>
      <c r="E107" s="52"/>
      <c r="F107" s="52"/>
      <c r="G107" s="48"/>
      <c r="H107" s="48"/>
    </row>
    <row r="108" spans="1:8" s="61" customFormat="1" ht="51" customHeight="1">
      <c r="A108" s="52"/>
      <c r="B108" s="150" t="s">
        <v>286</v>
      </c>
      <c r="C108" s="151"/>
      <c r="D108" s="151"/>
      <c r="E108" s="151"/>
      <c r="F108" s="52"/>
      <c r="G108" s="48"/>
      <c r="H108" s="48"/>
    </row>
    <row r="109" spans="1:8" s="61" customFormat="1" ht="15">
      <c r="A109" s="52"/>
      <c r="B109" s="52"/>
      <c r="C109" s="52"/>
      <c r="D109" s="52"/>
      <c r="E109" s="52"/>
      <c r="F109" s="52"/>
      <c r="G109" s="48"/>
      <c r="H109" s="48"/>
    </row>
    <row r="110" spans="1:14" ht="66.75" customHeight="1">
      <c r="A110" s="98" t="s">
        <v>22</v>
      </c>
      <c r="B110" s="140" t="s">
        <v>294</v>
      </c>
      <c r="C110" s="141"/>
      <c r="D110" s="100" t="s">
        <v>282</v>
      </c>
      <c r="E110" s="97" t="s">
        <v>283</v>
      </c>
      <c r="F110" s="147" t="s">
        <v>307</v>
      </c>
      <c r="G110" s="137"/>
      <c r="H110" s="97" t="s">
        <v>304</v>
      </c>
      <c r="I110" s="97" t="s">
        <v>305</v>
      </c>
      <c r="J110" s="96" t="s">
        <v>77</v>
      </c>
      <c r="K110" s="96" t="s">
        <v>297</v>
      </c>
      <c r="L110" s="48"/>
      <c r="M110" s="61"/>
      <c r="N110" s="61"/>
    </row>
    <row r="111" spans="1:14" ht="47.25" customHeight="1">
      <c r="A111" s="87">
        <v>99</v>
      </c>
      <c r="B111" s="142" t="s">
        <v>295</v>
      </c>
      <c r="C111" s="143"/>
      <c r="D111" s="88">
        <v>72</v>
      </c>
      <c r="E111" s="62" t="s">
        <v>281</v>
      </c>
      <c r="F111" s="138"/>
      <c r="G111" s="137"/>
      <c r="H111" s="79"/>
      <c r="I111" s="79"/>
      <c r="J111" s="31"/>
      <c r="K111" s="31"/>
      <c r="L111" s="48"/>
      <c r="N111" s="50"/>
    </row>
    <row r="112" spans="1:14" ht="47.25" customHeight="1">
      <c r="A112" s="87">
        <v>100</v>
      </c>
      <c r="B112" s="142" t="s">
        <v>306</v>
      </c>
      <c r="C112" s="143"/>
      <c r="D112" s="88">
        <v>72</v>
      </c>
      <c r="E112" s="62" t="s">
        <v>281</v>
      </c>
      <c r="F112" s="138"/>
      <c r="G112" s="137"/>
      <c r="H112" s="79"/>
      <c r="I112" s="79"/>
      <c r="J112" s="31"/>
      <c r="K112" s="31"/>
      <c r="L112" s="48"/>
      <c r="N112" s="50"/>
    </row>
    <row r="113" spans="1:14" ht="47.25" customHeight="1">
      <c r="A113" s="87">
        <v>101</v>
      </c>
      <c r="B113" s="142" t="s">
        <v>296</v>
      </c>
      <c r="C113" s="143"/>
      <c r="D113" s="88">
        <v>72</v>
      </c>
      <c r="E113" s="62" t="s">
        <v>281</v>
      </c>
      <c r="F113" s="138"/>
      <c r="G113" s="137"/>
      <c r="H113" s="79"/>
      <c r="I113" s="79"/>
      <c r="J113" s="31"/>
      <c r="K113" s="31"/>
      <c r="L113" s="48"/>
      <c r="N113" s="50"/>
    </row>
    <row r="115" spans="1:14" ht="45">
      <c r="A115" s="98" t="s">
        <v>22</v>
      </c>
      <c r="B115" s="140" t="s">
        <v>78</v>
      </c>
      <c r="C115" s="144"/>
      <c r="D115" s="98" t="s">
        <v>79</v>
      </c>
      <c r="E115" s="97" t="s">
        <v>283</v>
      </c>
      <c r="F115" s="136" t="s">
        <v>303</v>
      </c>
      <c r="G115" s="137"/>
      <c r="H115" s="99" t="s">
        <v>80</v>
      </c>
      <c r="I115" s="96" t="s">
        <v>81</v>
      </c>
      <c r="J115" s="67"/>
      <c r="K115" s="68"/>
      <c r="L115" s="48"/>
      <c r="N115" s="50"/>
    </row>
    <row r="116" spans="1:14" ht="15">
      <c r="A116" s="102">
        <v>1</v>
      </c>
      <c r="B116" s="145" t="s">
        <v>299</v>
      </c>
      <c r="C116" s="146"/>
      <c r="D116" s="93">
        <v>10710</v>
      </c>
      <c r="E116" s="94" t="s">
        <v>82</v>
      </c>
      <c r="F116" s="138"/>
      <c r="G116" s="137"/>
      <c r="H116" s="95">
        <v>0.69</v>
      </c>
      <c r="I116" s="92"/>
      <c r="J116" s="67"/>
      <c r="K116" s="68"/>
      <c r="L116" s="48"/>
      <c r="N116" s="50"/>
    </row>
    <row r="117" spans="1:14" ht="15">
      <c r="A117" s="102">
        <v>2</v>
      </c>
      <c r="B117" s="145" t="s">
        <v>300</v>
      </c>
      <c r="C117" s="146"/>
      <c r="D117" s="93">
        <v>10710</v>
      </c>
      <c r="E117" s="94" t="s">
        <v>82</v>
      </c>
      <c r="F117" s="138"/>
      <c r="G117" s="137"/>
      <c r="H117" s="95">
        <v>0.69</v>
      </c>
      <c r="I117" s="92"/>
      <c r="J117" s="67"/>
      <c r="K117" s="68"/>
      <c r="L117" s="48"/>
      <c r="N117" s="50"/>
    </row>
    <row r="118" spans="1:14" ht="15">
      <c r="A118" s="102">
        <v>3</v>
      </c>
      <c r="B118" s="145" t="s">
        <v>301</v>
      </c>
      <c r="C118" s="146"/>
      <c r="D118" s="93">
        <v>10710</v>
      </c>
      <c r="E118" s="94" t="s">
        <v>82</v>
      </c>
      <c r="F118" s="138"/>
      <c r="G118" s="137"/>
      <c r="H118" s="95">
        <v>0.69</v>
      </c>
      <c r="I118" s="92"/>
      <c r="J118" s="67"/>
      <c r="K118" s="68"/>
      <c r="L118" s="48"/>
      <c r="N118" s="50"/>
    </row>
    <row r="119" spans="1:14" ht="15">
      <c r="A119" s="102">
        <v>4</v>
      </c>
      <c r="B119" s="145" t="s">
        <v>302</v>
      </c>
      <c r="C119" s="146"/>
      <c r="D119" s="93">
        <v>10710</v>
      </c>
      <c r="E119" s="94" t="s">
        <v>82</v>
      </c>
      <c r="F119" s="138"/>
      <c r="G119" s="137"/>
      <c r="H119" s="95">
        <v>0.69</v>
      </c>
      <c r="I119" s="92"/>
      <c r="J119" s="67"/>
      <c r="K119" s="68"/>
      <c r="L119" s="48"/>
      <c r="N119" s="50"/>
    </row>
    <row r="120" spans="1:14" ht="15">
      <c r="A120" s="102">
        <v>5</v>
      </c>
      <c r="B120" s="145" t="s">
        <v>298</v>
      </c>
      <c r="C120" s="146"/>
      <c r="D120" s="93">
        <v>10710</v>
      </c>
      <c r="E120" s="94" t="s">
        <v>82</v>
      </c>
      <c r="F120" s="138"/>
      <c r="G120" s="137"/>
      <c r="H120" s="95">
        <v>0.69</v>
      </c>
      <c r="I120" s="92"/>
      <c r="J120" s="67"/>
      <c r="K120" s="68"/>
      <c r="L120" s="48"/>
      <c r="N120" s="50"/>
    </row>
    <row r="121" spans="1:9" ht="15">
      <c r="A121" s="55"/>
      <c r="B121" s="55"/>
      <c r="C121" s="63"/>
      <c r="D121" s="64"/>
      <c r="E121" s="52"/>
      <c r="F121" s="65"/>
      <c r="G121" s="52"/>
      <c r="H121" s="52"/>
      <c r="I121" s="66"/>
    </row>
    <row r="122" spans="1:9" ht="15">
      <c r="A122" s="159" t="s">
        <v>66</v>
      </c>
      <c r="B122" s="159"/>
      <c r="C122" s="159"/>
      <c r="D122" s="159"/>
      <c r="E122" s="159"/>
      <c r="F122" s="159"/>
      <c r="G122" s="159"/>
      <c r="H122" s="159"/>
      <c r="I122" s="159"/>
    </row>
    <row r="123" spans="1:11" s="61" customFormat="1" ht="15">
      <c r="A123" s="64"/>
      <c r="B123" s="69"/>
      <c r="C123" s="70"/>
      <c r="D123" s="70"/>
      <c r="E123" s="71"/>
      <c r="F123" s="48"/>
      <c r="G123" s="48"/>
      <c r="H123" s="48"/>
      <c r="I123" s="48"/>
      <c r="J123" s="48"/>
      <c r="K123" s="48"/>
    </row>
    <row r="124" spans="1:12" ht="17.25" customHeight="1">
      <c r="A124" s="158" t="s">
        <v>45</v>
      </c>
      <c r="B124" s="158"/>
      <c r="C124" s="72"/>
      <c r="D124" s="72"/>
      <c r="E124" s="72"/>
      <c r="F124" s="45"/>
      <c r="G124" s="45"/>
      <c r="H124" s="45"/>
      <c r="I124" s="45"/>
      <c r="L124" s="48"/>
    </row>
    <row r="125" spans="1:12" ht="57.75" customHeight="1">
      <c r="A125" s="96" t="s">
        <v>22</v>
      </c>
      <c r="B125" s="140" t="s">
        <v>34</v>
      </c>
      <c r="C125" s="146"/>
      <c r="D125" s="161" t="s">
        <v>37</v>
      </c>
      <c r="E125" s="137"/>
      <c r="F125" s="97" t="s">
        <v>308</v>
      </c>
      <c r="G125" s="97" t="s">
        <v>46</v>
      </c>
      <c r="H125" s="97" t="s">
        <v>49</v>
      </c>
      <c r="I125" s="97" t="s">
        <v>50</v>
      </c>
      <c r="J125" s="96" t="s">
        <v>67</v>
      </c>
      <c r="K125" s="96" t="s">
        <v>68</v>
      </c>
      <c r="L125" s="48"/>
    </row>
    <row r="126" spans="1:12" ht="15">
      <c r="A126" s="73" t="s">
        <v>0</v>
      </c>
      <c r="B126" s="134" t="s">
        <v>48</v>
      </c>
      <c r="C126" s="135"/>
      <c r="D126" s="101"/>
      <c r="E126" s="74"/>
      <c r="F126" s="75"/>
      <c r="G126" s="76"/>
      <c r="H126" s="76"/>
      <c r="I126" s="76"/>
      <c r="J126" s="77"/>
      <c r="K126" s="78">
        <f>ROUND(ROUND(J126,2)*H126,2)</f>
        <v>0</v>
      </c>
      <c r="L126" s="48"/>
    </row>
    <row r="127" spans="1:12" ht="15">
      <c r="A127" s="73" t="s">
        <v>1</v>
      </c>
      <c r="B127" s="134" t="s">
        <v>48</v>
      </c>
      <c r="C127" s="135"/>
      <c r="D127" s="101"/>
      <c r="E127" s="74"/>
      <c r="F127" s="75"/>
      <c r="G127" s="76"/>
      <c r="H127" s="76"/>
      <c r="I127" s="76"/>
      <c r="J127" s="77"/>
      <c r="K127" s="78">
        <f>ROUND(ROUND(J127,2)*H127,2)</f>
        <v>0</v>
      </c>
      <c r="L127" s="48"/>
    </row>
    <row r="128" spans="1:12" ht="15">
      <c r="A128" s="73" t="s">
        <v>2</v>
      </c>
      <c r="B128" s="134" t="s">
        <v>48</v>
      </c>
      <c r="C128" s="135"/>
      <c r="D128" s="101"/>
      <c r="E128" s="74"/>
      <c r="F128" s="75"/>
      <c r="G128" s="76"/>
      <c r="H128" s="76"/>
      <c r="I128" s="76"/>
      <c r="J128" s="77"/>
      <c r="K128" s="78">
        <f>ROUND(ROUND(J128,2)*H128,2)</f>
        <v>0</v>
      </c>
      <c r="L128" s="48"/>
    </row>
    <row r="129" spans="1:12" ht="15">
      <c r="A129" s="73" t="s">
        <v>47</v>
      </c>
      <c r="B129" s="134" t="s">
        <v>48</v>
      </c>
      <c r="C129" s="135"/>
      <c r="D129" s="101"/>
      <c r="E129" s="74"/>
      <c r="F129" s="75"/>
      <c r="G129" s="76"/>
      <c r="H129" s="76"/>
      <c r="I129" s="76"/>
      <c r="J129" s="77"/>
      <c r="K129" s="78">
        <f>ROUND(ROUND(J129,2)*H129,2)</f>
        <v>0</v>
      </c>
      <c r="L129" s="48"/>
    </row>
    <row r="130" spans="1:12" ht="13.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L130" s="48"/>
    </row>
    <row r="131" spans="1:12" ht="63" customHeight="1">
      <c r="A131" s="139" t="s">
        <v>51</v>
      </c>
      <c r="B131" s="139"/>
      <c r="C131" s="139"/>
      <c r="D131" s="139"/>
      <c r="E131" s="139"/>
      <c r="F131" s="139"/>
      <c r="G131" s="139"/>
      <c r="H131" s="139"/>
      <c r="I131" s="139"/>
      <c r="L131" s="48"/>
    </row>
    <row r="132" spans="1:12" ht="15">
      <c r="A132" s="139" t="s">
        <v>66</v>
      </c>
      <c r="B132" s="160"/>
      <c r="C132" s="160"/>
      <c r="D132" s="160"/>
      <c r="E132" s="160"/>
      <c r="F132" s="160"/>
      <c r="G132" s="160"/>
      <c r="H132" s="160"/>
      <c r="I132" s="160"/>
      <c r="L132" s="48"/>
    </row>
    <row r="134" spans="1:15" s="51" customFormat="1" ht="39" customHeight="1">
      <c r="A134" s="46"/>
      <c r="B134" s="132" t="s">
        <v>317</v>
      </c>
      <c r="C134" s="133"/>
      <c r="D134" s="133"/>
      <c r="E134" s="133"/>
      <c r="F134" s="48"/>
      <c r="G134" s="48"/>
      <c r="H134" s="48"/>
      <c r="I134" s="48"/>
      <c r="J134" s="48"/>
      <c r="K134" s="48"/>
      <c r="L134" s="50"/>
      <c r="M134" s="48"/>
      <c r="N134" s="48"/>
      <c r="O134" s="48"/>
    </row>
    <row r="135" spans="2:4" ht="15">
      <c r="B135" s="81"/>
      <c r="C135" s="80"/>
      <c r="D135" s="81"/>
    </row>
    <row r="136" spans="2:4" ht="15">
      <c r="B136" s="81"/>
      <c r="C136" s="80"/>
      <c r="D136" s="81"/>
    </row>
    <row r="137" spans="2:4" ht="15">
      <c r="B137" s="81"/>
      <c r="C137" s="80"/>
      <c r="D137" s="81"/>
    </row>
    <row r="138" spans="2:4" ht="15">
      <c r="B138" s="157"/>
      <c r="C138" s="157"/>
      <c r="D138" s="157"/>
    </row>
    <row r="139" spans="2:4" ht="15">
      <c r="B139" s="81"/>
      <c r="C139" s="80"/>
      <c r="D139" s="81"/>
    </row>
  </sheetData>
  <sheetProtection/>
  <mergeCells count="37">
    <mergeCell ref="D125:E125"/>
    <mergeCell ref="B126:C126"/>
    <mergeCell ref="B127:C127"/>
    <mergeCell ref="B128:C128"/>
    <mergeCell ref="B119:C119"/>
    <mergeCell ref="F111:G111"/>
    <mergeCell ref="F112:G112"/>
    <mergeCell ref="F113:G113"/>
    <mergeCell ref="B138:D138"/>
    <mergeCell ref="A124:B124"/>
    <mergeCell ref="A122:I122"/>
    <mergeCell ref="A132:I132"/>
    <mergeCell ref="B120:C120"/>
    <mergeCell ref="B125:C125"/>
    <mergeCell ref="B118:C118"/>
    <mergeCell ref="F110:G110"/>
    <mergeCell ref="B8:C8"/>
    <mergeCell ref="B108:E108"/>
    <mergeCell ref="H2:I2"/>
    <mergeCell ref="F5:G5"/>
    <mergeCell ref="H5:I5"/>
    <mergeCell ref="B110:C110"/>
    <mergeCell ref="B111:C111"/>
    <mergeCell ref="B112:C112"/>
    <mergeCell ref="B113:C113"/>
    <mergeCell ref="B115:C115"/>
    <mergeCell ref="B116:C116"/>
    <mergeCell ref="B134:E134"/>
    <mergeCell ref="B129:C129"/>
    <mergeCell ref="F115:G115"/>
    <mergeCell ref="F116:G116"/>
    <mergeCell ref="F117:G117"/>
    <mergeCell ref="F118:G118"/>
    <mergeCell ref="F119:G119"/>
    <mergeCell ref="F120:G120"/>
    <mergeCell ref="A131:I131"/>
    <mergeCell ref="B117:C1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1"/>
  <sheetViews>
    <sheetView showGridLines="0" zoomScale="80" zoomScaleNormal="80" zoomScaleSheetLayoutView="90" workbookViewId="0" topLeftCell="A10">
      <selection activeCell="B28" sqref="B28:C28"/>
    </sheetView>
  </sheetViews>
  <sheetFormatPr defaultColWidth="9.00390625" defaultRowHeight="12.75"/>
  <cols>
    <col min="1" max="1" width="5.875" style="46" customWidth="1"/>
    <col min="2" max="2" width="49.625" style="48" customWidth="1"/>
    <col min="3" max="3" width="24.125" style="84" customWidth="1"/>
    <col min="4" max="4" width="15.125" style="48" customWidth="1"/>
    <col min="5" max="5" width="12.25390625" style="48" customWidth="1"/>
    <col min="6" max="6" width="37.75390625" style="48" customWidth="1"/>
    <col min="7" max="7" width="16.875" style="48" customWidth="1"/>
    <col min="8" max="9" width="20.125" style="48" customWidth="1"/>
    <col min="10" max="10" width="18.875" style="48" customWidth="1"/>
    <col min="11" max="11" width="20.625" style="48" customWidth="1"/>
    <col min="12" max="12" width="15.875" style="50" customWidth="1"/>
    <col min="13" max="13" width="15.875" style="48" customWidth="1"/>
    <col min="14" max="15" width="14.25390625" style="48" customWidth="1"/>
    <col min="16" max="16384" width="9.125" style="48" customWidth="1"/>
  </cols>
  <sheetData>
    <row r="1" spans="2:15" ht="15">
      <c r="B1" s="47" t="str">
        <f>'formularz oferty'!C4</f>
        <v>DFP.271.60.2024.AB</v>
      </c>
      <c r="I1" s="49" t="s">
        <v>65</v>
      </c>
      <c r="N1" s="49"/>
      <c r="O1" s="49"/>
    </row>
    <row r="2" spans="8:9" ht="13.5" customHeight="1">
      <c r="H2" s="152" t="s">
        <v>40</v>
      </c>
      <c r="I2" s="152"/>
    </row>
    <row r="3" spans="8:9" ht="15">
      <c r="H3" s="84"/>
      <c r="I3" s="84"/>
    </row>
    <row r="4" spans="6:9" ht="15">
      <c r="F4" s="52"/>
      <c r="G4" s="52"/>
      <c r="H4" s="53"/>
      <c r="I4" s="53"/>
    </row>
    <row r="5" spans="2:9" ht="13.5" customHeight="1">
      <c r="B5" s="54" t="s">
        <v>284</v>
      </c>
      <c r="C5" s="55"/>
      <c r="D5" s="56" t="s">
        <v>38</v>
      </c>
      <c r="E5" s="57"/>
      <c r="F5" s="153" t="s">
        <v>73</v>
      </c>
      <c r="G5" s="154"/>
      <c r="H5" s="155"/>
      <c r="I5" s="156"/>
    </row>
    <row r="6" spans="2:9" ht="15">
      <c r="B6" s="58"/>
      <c r="C6" s="53"/>
      <c r="D6" s="57"/>
      <c r="E6" s="52"/>
      <c r="F6" s="55"/>
      <c r="G6" s="52"/>
      <c r="H6" s="55"/>
      <c r="I6" s="59"/>
    </row>
    <row r="7" spans="2:9" ht="15">
      <c r="B7" s="60"/>
      <c r="C7" s="53"/>
      <c r="D7" s="57"/>
      <c r="E7" s="52"/>
      <c r="F7" s="52"/>
      <c r="G7" s="52"/>
      <c r="H7" s="52"/>
      <c r="I7" s="52"/>
    </row>
    <row r="8" spans="1:8" s="61" customFormat="1" ht="30">
      <c r="A8" s="89" t="s">
        <v>22</v>
      </c>
      <c r="B8" s="148" t="s">
        <v>309</v>
      </c>
      <c r="C8" s="149"/>
      <c r="D8" s="90" t="s">
        <v>292</v>
      </c>
      <c r="E8" s="91" t="s">
        <v>310</v>
      </c>
      <c r="F8" s="52"/>
      <c r="G8" s="48"/>
      <c r="H8" s="48"/>
    </row>
    <row r="9" spans="1:8" s="61" customFormat="1" ht="15">
      <c r="A9" s="27">
        <v>1</v>
      </c>
      <c r="B9" s="162" t="s">
        <v>265</v>
      </c>
      <c r="C9" s="163"/>
      <c r="D9" s="29">
        <v>75</v>
      </c>
      <c r="E9" s="29">
        <v>796</v>
      </c>
      <c r="F9" s="52"/>
      <c r="G9" s="48"/>
      <c r="H9" s="48"/>
    </row>
    <row r="10" spans="1:8" s="61" customFormat="1" ht="15">
      <c r="A10" s="27">
        <v>2</v>
      </c>
      <c r="B10" s="162" t="s">
        <v>266</v>
      </c>
      <c r="C10" s="163"/>
      <c r="D10" s="29">
        <v>75</v>
      </c>
      <c r="E10" s="29">
        <v>694</v>
      </c>
      <c r="F10" s="52"/>
      <c r="G10" s="48"/>
      <c r="H10" s="48"/>
    </row>
    <row r="11" spans="1:8" s="61" customFormat="1" ht="15">
      <c r="A11" s="27">
        <v>3</v>
      </c>
      <c r="B11" s="162" t="s">
        <v>267</v>
      </c>
      <c r="C11" s="163"/>
      <c r="D11" s="29">
        <v>75</v>
      </c>
      <c r="E11" s="29">
        <v>952</v>
      </c>
      <c r="F11" s="52"/>
      <c r="G11" s="48"/>
      <c r="H11" s="48"/>
    </row>
    <row r="12" spans="1:8" s="61" customFormat="1" ht="15">
      <c r="A12" s="27">
        <v>4</v>
      </c>
      <c r="B12" s="162" t="s">
        <v>268</v>
      </c>
      <c r="C12" s="163"/>
      <c r="D12" s="29">
        <v>75</v>
      </c>
      <c r="E12" s="29">
        <v>296</v>
      </c>
      <c r="F12" s="52"/>
      <c r="G12" s="48"/>
      <c r="H12" s="48"/>
    </row>
    <row r="13" spans="1:8" s="61" customFormat="1" ht="15">
      <c r="A13" s="27">
        <v>5</v>
      </c>
      <c r="B13" s="162" t="s">
        <v>269</v>
      </c>
      <c r="C13" s="163"/>
      <c r="D13" s="29">
        <v>75</v>
      </c>
      <c r="E13" s="29">
        <v>936</v>
      </c>
      <c r="F13" s="52"/>
      <c r="G13" s="48"/>
      <c r="H13" s="48"/>
    </row>
    <row r="14" spans="1:8" s="61" customFormat="1" ht="15">
      <c r="A14" s="27">
        <v>6</v>
      </c>
      <c r="B14" s="162" t="s">
        <v>270</v>
      </c>
      <c r="C14" s="163"/>
      <c r="D14" s="29">
        <v>40</v>
      </c>
      <c r="E14" s="29">
        <v>234</v>
      </c>
      <c r="F14" s="52"/>
      <c r="G14" s="48"/>
      <c r="H14" s="48"/>
    </row>
    <row r="15" spans="1:8" s="61" customFormat="1" ht="15">
      <c r="A15" s="27">
        <v>7</v>
      </c>
      <c r="B15" s="162" t="s">
        <v>271</v>
      </c>
      <c r="C15" s="163"/>
      <c r="D15" s="29">
        <v>40</v>
      </c>
      <c r="E15" s="29">
        <v>78</v>
      </c>
      <c r="F15" s="52"/>
      <c r="G15" s="48"/>
      <c r="H15" s="48"/>
    </row>
    <row r="16" spans="1:8" s="61" customFormat="1" ht="15">
      <c r="A16" s="27">
        <v>8</v>
      </c>
      <c r="B16" s="162" t="s">
        <v>272</v>
      </c>
      <c r="C16" s="163"/>
      <c r="D16" s="29">
        <v>75</v>
      </c>
      <c r="E16" s="29">
        <v>16</v>
      </c>
      <c r="F16" s="52"/>
      <c r="G16" s="48"/>
      <c r="H16" s="48"/>
    </row>
    <row r="17" spans="1:8" s="61" customFormat="1" ht="15">
      <c r="A17" s="27">
        <v>9</v>
      </c>
      <c r="B17" s="162" t="s">
        <v>273</v>
      </c>
      <c r="C17" s="163"/>
      <c r="D17" s="29">
        <v>75</v>
      </c>
      <c r="E17" s="29">
        <v>55</v>
      </c>
      <c r="F17" s="52"/>
      <c r="G17" s="48"/>
      <c r="H17" s="48"/>
    </row>
    <row r="18" spans="1:8" s="61" customFormat="1" ht="15">
      <c r="A18" s="27">
        <v>10</v>
      </c>
      <c r="B18" s="162" t="s">
        <v>274</v>
      </c>
      <c r="C18" s="163"/>
      <c r="D18" s="29">
        <v>75</v>
      </c>
      <c r="E18" s="29">
        <v>16</v>
      </c>
      <c r="F18" s="52"/>
      <c r="G18" s="48"/>
      <c r="H18" s="48"/>
    </row>
    <row r="19" spans="1:8" s="61" customFormat="1" ht="15">
      <c r="A19" s="27">
        <v>11</v>
      </c>
      <c r="B19" s="162" t="s">
        <v>275</v>
      </c>
      <c r="C19" s="163"/>
      <c r="D19" s="29">
        <v>60</v>
      </c>
      <c r="E19" s="29">
        <v>109</v>
      </c>
      <c r="F19" s="52"/>
      <c r="G19" s="48"/>
      <c r="H19" s="48"/>
    </row>
    <row r="20" spans="1:8" s="61" customFormat="1" ht="15">
      <c r="A20" s="27">
        <v>12</v>
      </c>
      <c r="B20" s="162" t="s">
        <v>276</v>
      </c>
      <c r="C20" s="163"/>
      <c r="D20" s="29">
        <v>75</v>
      </c>
      <c r="E20" s="29">
        <v>8</v>
      </c>
      <c r="F20" s="52"/>
      <c r="G20" s="48"/>
      <c r="H20" s="48"/>
    </row>
    <row r="21" spans="1:8" s="61" customFormat="1" ht="15">
      <c r="A21" s="27">
        <v>13</v>
      </c>
      <c r="B21" s="164" t="s">
        <v>277</v>
      </c>
      <c r="C21" s="163"/>
      <c r="D21" s="29">
        <v>75</v>
      </c>
      <c r="E21" s="30">
        <v>8</v>
      </c>
      <c r="F21" s="52"/>
      <c r="G21" s="48"/>
      <c r="H21" s="48"/>
    </row>
    <row r="22" spans="1:8" s="61" customFormat="1" ht="15">
      <c r="A22" s="52"/>
      <c r="B22" s="52"/>
      <c r="C22" s="52"/>
      <c r="D22" s="52"/>
      <c r="E22" s="52"/>
      <c r="F22" s="52"/>
      <c r="G22" s="48"/>
      <c r="H22" s="48"/>
    </row>
    <row r="23" spans="1:8" s="61" customFormat="1" ht="51" customHeight="1">
      <c r="A23" s="52"/>
      <c r="B23" s="150" t="s">
        <v>285</v>
      </c>
      <c r="C23" s="151"/>
      <c r="D23" s="151"/>
      <c r="E23" s="151"/>
      <c r="F23" s="52"/>
      <c r="G23" s="48"/>
      <c r="H23" s="48"/>
    </row>
    <row r="24" spans="1:8" s="61" customFormat="1" ht="15">
      <c r="A24" s="52"/>
      <c r="B24" s="52"/>
      <c r="C24" s="52"/>
      <c r="D24" s="52"/>
      <c r="E24" s="52"/>
      <c r="F24" s="52"/>
      <c r="G24" s="48"/>
      <c r="H24" s="48"/>
    </row>
    <row r="25" spans="1:14" ht="66.75" customHeight="1">
      <c r="A25" s="98" t="s">
        <v>22</v>
      </c>
      <c r="B25" s="140" t="s">
        <v>294</v>
      </c>
      <c r="C25" s="141"/>
      <c r="D25" s="100" t="s">
        <v>282</v>
      </c>
      <c r="E25" s="97" t="s">
        <v>283</v>
      </c>
      <c r="F25" s="147" t="s">
        <v>307</v>
      </c>
      <c r="G25" s="137"/>
      <c r="H25" s="97" t="s">
        <v>304</v>
      </c>
      <c r="I25" s="97" t="s">
        <v>305</v>
      </c>
      <c r="J25" s="96" t="s">
        <v>77</v>
      </c>
      <c r="K25" s="96" t="s">
        <v>297</v>
      </c>
      <c r="L25" s="48"/>
      <c r="M25" s="61"/>
      <c r="N25" s="61"/>
    </row>
    <row r="26" spans="1:14" ht="47.25" customHeight="1">
      <c r="A26" s="87">
        <v>14</v>
      </c>
      <c r="B26" s="142" t="s">
        <v>311</v>
      </c>
      <c r="C26" s="143"/>
      <c r="D26" s="88">
        <v>72</v>
      </c>
      <c r="E26" s="62" t="s">
        <v>281</v>
      </c>
      <c r="F26" s="138"/>
      <c r="G26" s="137"/>
      <c r="H26" s="79"/>
      <c r="I26" s="79"/>
      <c r="J26" s="31"/>
      <c r="K26" s="31"/>
      <c r="L26" s="48"/>
      <c r="N26" s="50"/>
    </row>
    <row r="28" spans="1:14" ht="45">
      <c r="A28" s="98" t="s">
        <v>22</v>
      </c>
      <c r="B28" s="140" t="s">
        <v>78</v>
      </c>
      <c r="C28" s="144"/>
      <c r="D28" s="98" t="s">
        <v>79</v>
      </c>
      <c r="E28" s="97" t="s">
        <v>283</v>
      </c>
      <c r="F28" s="136" t="s">
        <v>303</v>
      </c>
      <c r="G28" s="137"/>
      <c r="H28" s="99" t="s">
        <v>80</v>
      </c>
      <c r="I28" s="96" t="s">
        <v>81</v>
      </c>
      <c r="J28" s="67"/>
      <c r="K28" s="68"/>
      <c r="L28" s="48"/>
      <c r="N28" s="50"/>
    </row>
    <row r="29" spans="1:14" ht="15">
      <c r="A29" s="102">
        <v>1</v>
      </c>
      <c r="B29" s="145" t="s">
        <v>312</v>
      </c>
      <c r="C29" s="146"/>
      <c r="D29" s="93">
        <v>10710</v>
      </c>
      <c r="E29" s="94" t="s">
        <v>82</v>
      </c>
      <c r="F29" s="138"/>
      <c r="G29" s="137"/>
      <c r="H29" s="95">
        <v>0.69</v>
      </c>
      <c r="I29" s="92"/>
      <c r="J29" s="67"/>
      <c r="K29" s="68"/>
      <c r="L29" s="48"/>
      <c r="N29" s="50"/>
    </row>
    <row r="30" spans="1:14" ht="15">
      <c r="A30" s="102">
        <v>2</v>
      </c>
      <c r="B30" s="145" t="s">
        <v>313</v>
      </c>
      <c r="C30" s="146"/>
      <c r="D30" s="93">
        <v>10710</v>
      </c>
      <c r="E30" s="94" t="s">
        <v>82</v>
      </c>
      <c r="F30" s="138"/>
      <c r="G30" s="137"/>
      <c r="H30" s="95">
        <v>0.69</v>
      </c>
      <c r="I30" s="92"/>
      <c r="J30" s="67"/>
      <c r="K30" s="68"/>
      <c r="L30" s="48"/>
      <c r="N30" s="50"/>
    </row>
    <row r="31" spans="1:14" ht="15">
      <c r="A31" s="102">
        <v>3</v>
      </c>
      <c r="B31" s="145" t="s">
        <v>314</v>
      </c>
      <c r="C31" s="146"/>
      <c r="D31" s="93">
        <v>10710</v>
      </c>
      <c r="E31" s="94" t="s">
        <v>82</v>
      </c>
      <c r="F31" s="138"/>
      <c r="G31" s="137"/>
      <c r="H31" s="95">
        <v>0.69</v>
      </c>
      <c r="I31" s="92"/>
      <c r="J31" s="67"/>
      <c r="K31" s="68"/>
      <c r="L31" s="48"/>
      <c r="N31" s="50"/>
    </row>
    <row r="32" spans="1:14" ht="15">
      <c r="A32" s="102">
        <v>4</v>
      </c>
      <c r="B32" s="145" t="s">
        <v>315</v>
      </c>
      <c r="C32" s="146"/>
      <c r="D32" s="93">
        <v>10710</v>
      </c>
      <c r="E32" s="94" t="s">
        <v>82</v>
      </c>
      <c r="F32" s="138"/>
      <c r="G32" s="137"/>
      <c r="H32" s="95">
        <v>0.69</v>
      </c>
      <c r="I32" s="92"/>
      <c r="J32" s="67"/>
      <c r="K32" s="68"/>
      <c r="L32" s="48"/>
      <c r="N32" s="50"/>
    </row>
    <row r="33" spans="1:9" ht="15">
      <c r="A33" s="55"/>
      <c r="B33" s="55"/>
      <c r="C33" s="63"/>
      <c r="D33" s="64"/>
      <c r="E33" s="52"/>
      <c r="F33" s="65"/>
      <c r="G33" s="52"/>
      <c r="H33" s="52"/>
      <c r="I33" s="66"/>
    </row>
    <row r="34" spans="1:9" ht="15">
      <c r="A34" s="159" t="s">
        <v>66</v>
      </c>
      <c r="B34" s="159"/>
      <c r="C34" s="159"/>
      <c r="D34" s="159"/>
      <c r="E34" s="159"/>
      <c r="F34" s="159"/>
      <c r="G34" s="159"/>
      <c r="H34" s="159"/>
      <c r="I34" s="159"/>
    </row>
    <row r="35" spans="1:11" s="61" customFormat="1" ht="15">
      <c r="A35" s="64"/>
      <c r="B35" s="69"/>
      <c r="C35" s="70"/>
      <c r="D35" s="70"/>
      <c r="E35" s="71"/>
      <c r="F35" s="48"/>
      <c r="G35" s="48"/>
      <c r="H35" s="48"/>
      <c r="I35" s="48"/>
      <c r="J35" s="48"/>
      <c r="K35" s="48"/>
    </row>
    <row r="36" spans="1:12" ht="17.25" customHeight="1">
      <c r="A36" s="158" t="s">
        <v>45</v>
      </c>
      <c r="B36" s="158"/>
      <c r="C36" s="72"/>
      <c r="D36" s="72"/>
      <c r="E36" s="72"/>
      <c r="F36" s="45"/>
      <c r="G36" s="45"/>
      <c r="H36" s="45"/>
      <c r="I36" s="45"/>
      <c r="L36" s="48"/>
    </row>
    <row r="37" spans="1:12" ht="57.75" customHeight="1">
      <c r="A37" s="96" t="s">
        <v>22</v>
      </c>
      <c r="B37" s="140" t="s">
        <v>34</v>
      </c>
      <c r="C37" s="146"/>
      <c r="D37" s="161" t="s">
        <v>37</v>
      </c>
      <c r="E37" s="137"/>
      <c r="F37" s="97" t="s">
        <v>308</v>
      </c>
      <c r="G37" s="97" t="s">
        <v>46</v>
      </c>
      <c r="H37" s="97" t="s">
        <v>49</v>
      </c>
      <c r="I37" s="97" t="s">
        <v>50</v>
      </c>
      <c r="J37" s="96" t="s">
        <v>67</v>
      </c>
      <c r="K37" s="96" t="s">
        <v>68</v>
      </c>
      <c r="L37" s="48"/>
    </row>
    <row r="38" spans="1:12" ht="15">
      <c r="A38" s="73" t="s">
        <v>0</v>
      </c>
      <c r="B38" s="134" t="s">
        <v>48</v>
      </c>
      <c r="C38" s="135"/>
      <c r="D38" s="101"/>
      <c r="E38" s="74"/>
      <c r="F38" s="75"/>
      <c r="G38" s="76"/>
      <c r="H38" s="76"/>
      <c r="I38" s="76"/>
      <c r="J38" s="77"/>
      <c r="K38" s="78">
        <f>ROUND(ROUND(J38,2)*H38,2)</f>
        <v>0</v>
      </c>
      <c r="L38" s="48"/>
    </row>
    <row r="39" spans="1:12" ht="15">
      <c r="A39" s="73" t="s">
        <v>1</v>
      </c>
      <c r="B39" s="134" t="s">
        <v>48</v>
      </c>
      <c r="C39" s="135"/>
      <c r="D39" s="101"/>
      <c r="E39" s="74"/>
      <c r="F39" s="75"/>
      <c r="G39" s="76"/>
      <c r="H39" s="76"/>
      <c r="I39" s="76"/>
      <c r="J39" s="77"/>
      <c r="K39" s="78">
        <f>ROUND(ROUND(J39,2)*H39,2)</f>
        <v>0</v>
      </c>
      <c r="L39" s="48"/>
    </row>
    <row r="40" spans="1:12" ht="15">
      <c r="A40" s="73" t="s">
        <v>2</v>
      </c>
      <c r="B40" s="134" t="s">
        <v>48</v>
      </c>
      <c r="C40" s="135"/>
      <c r="D40" s="101"/>
      <c r="E40" s="74"/>
      <c r="F40" s="75"/>
      <c r="G40" s="76"/>
      <c r="H40" s="76"/>
      <c r="I40" s="76"/>
      <c r="J40" s="77"/>
      <c r="K40" s="78">
        <f>ROUND(ROUND(J40,2)*H40,2)</f>
        <v>0</v>
      </c>
      <c r="L40" s="48"/>
    </row>
    <row r="41" spans="1:12" ht="15">
      <c r="A41" s="73" t="s">
        <v>47</v>
      </c>
      <c r="B41" s="134" t="s">
        <v>48</v>
      </c>
      <c r="C41" s="135"/>
      <c r="D41" s="101"/>
      <c r="E41" s="74"/>
      <c r="F41" s="75"/>
      <c r="G41" s="76"/>
      <c r="H41" s="76"/>
      <c r="I41" s="76"/>
      <c r="J41" s="77"/>
      <c r="K41" s="78">
        <f>ROUND(ROUND(J41,2)*H41,2)</f>
        <v>0</v>
      </c>
      <c r="L41" s="48"/>
    </row>
    <row r="42" spans="1:12" ht="13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L42" s="48"/>
    </row>
    <row r="43" spans="1:12" ht="63" customHeight="1">
      <c r="A43" s="139" t="s">
        <v>51</v>
      </c>
      <c r="B43" s="139"/>
      <c r="C43" s="139"/>
      <c r="D43" s="139"/>
      <c r="E43" s="139"/>
      <c r="F43" s="139"/>
      <c r="G43" s="139"/>
      <c r="H43" s="139"/>
      <c r="I43" s="139"/>
      <c r="L43" s="48"/>
    </row>
    <row r="44" spans="1:12" ht="15">
      <c r="A44" s="139" t="s">
        <v>66</v>
      </c>
      <c r="B44" s="160"/>
      <c r="C44" s="160"/>
      <c r="D44" s="160"/>
      <c r="E44" s="160"/>
      <c r="F44" s="160"/>
      <c r="G44" s="160"/>
      <c r="H44" s="160"/>
      <c r="I44" s="160"/>
      <c r="L44" s="48"/>
    </row>
    <row r="46" spans="1:15" s="84" customFormat="1" ht="39" customHeight="1">
      <c r="A46" s="46"/>
      <c r="B46" s="132" t="s">
        <v>316</v>
      </c>
      <c r="C46" s="133"/>
      <c r="D46" s="133"/>
      <c r="E46" s="133"/>
      <c r="F46" s="48"/>
      <c r="G46" s="48"/>
      <c r="H46" s="48"/>
      <c r="I46" s="48"/>
      <c r="J46" s="48"/>
      <c r="K46" s="48"/>
      <c r="L46" s="50"/>
      <c r="M46" s="48"/>
      <c r="N46" s="48"/>
      <c r="O46" s="48"/>
    </row>
    <row r="47" spans="2:4" ht="15">
      <c r="B47" s="81"/>
      <c r="C47" s="80"/>
      <c r="D47" s="81"/>
    </row>
    <row r="48" spans="2:4" ht="15">
      <c r="B48" s="81"/>
      <c r="C48" s="80"/>
      <c r="D48" s="81"/>
    </row>
    <row r="49" spans="2:4" ht="15">
      <c r="B49" s="81"/>
      <c r="C49" s="80"/>
      <c r="D49" s="81"/>
    </row>
    <row r="50" spans="2:4" ht="15">
      <c r="B50" s="157"/>
      <c r="C50" s="157"/>
      <c r="D50" s="157"/>
    </row>
    <row r="51" spans="2:4" ht="15">
      <c r="B51" s="81"/>
      <c r="C51" s="80"/>
      <c r="D51" s="81"/>
    </row>
  </sheetData>
  <sheetProtection/>
  <mergeCells count="44">
    <mergeCell ref="B10:C10"/>
    <mergeCell ref="B11:C11"/>
    <mergeCell ref="B26:C26"/>
    <mergeCell ref="F26:G26"/>
    <mergeCell ref="H2:I2"/>
    <mergeCell ref="F5:G5"/>
    <mergeCell ref="H5:I5"/>
    <mergeCell ref="B8:C8"/>
    <mergeCell ref="B23:E23"/>
    <mergeCell ref="B25:C25"/>
    <mergeCell ref="F25:G25"/>
    <mergeCell ref="B9:C9"/>
    <mergeCell ref="B31:C31"/>
    <mergeCell ref="F31:G31"/>
    <mergeCell ref="B32:C32"/>
    <mergeCell ref="F32:G32"/>
    <mergeCell ref="B28:C28"/>
    <mergeCell ref="F28:G28"/>
    <mergeCell ref="B29:C29"/>
    <mergeCell ref="F29:G29"/>
    <mergeCell ref="B30:C30"/>
    <mergeCell ref="F30:G30"/>
    <mergeCell ref="A34:I34"/>
    <mergeCell ref="A36:B36"/>
    <mergeCell ref="B37:C37"/>
    <mergeCell ref="D37:E37"/>
    <mergeCell ref="B38:C38"/>
    <mergeCell ref="B39:C39"/>
    <mergeCell ref="B40:C40"/>
    <mergeCell ref="B41:C41"/>
    <mergeCell ref="A43:I43"/>
    <mergeCell ref="A44:I44"/>
    <mergeCell ref="B46:E46"/>
    <mergeCell ref="B50:D50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zoomScale="80" zoomScaleNormal="80" zoomScaleSheetLayoutView="90" workbookViewId="0" topLeftCell="A1">
      <selection activeCell="A21" sqref="A21:I21"/>
    </sheetView>
  </sheetViews>
  <sheetFormatPr defaultColWidth="9.00390625" defaultRowHeight="12.75"/>
  <cols>
    <col min="1" max="1" width="5.875" style="46" customWidth="1"/>
    <col min="2" max="2" width="49.625" style="48" customWidth="1"/>
    <col min="3" max="3" width="24.125" style="84" customWidth="1"/>
    <col min="4" max="4" width="15.125" style="48" customWidth="1"/>
    <col min="5" max="5" width="12.25390625" style="48" customWidth="1"/>
    <col min="6" max="6" width="37.75390625" style="48" customWidth="1"/>
    <col min="7" max="7" width="16.875" style="48" customWidth="1"/>
    <col min="8" max="9" width="20.125" style="48" customWidth="1"/>
    <col min="10" max="10" width="18.875" style="48" customWidth="1"/>
    <col min="11" max="11" width="20.625" style="48" customWidth="1"/>
    <col min="12" max="12" width="15.875" style="50" customWidth="1"/>
    <col min="13" max="13" width="15.875" style="48" customWidth="1"/>
    <col min="14" max="15" width="14.25390625" style="48" customWidth="1"/>
    <col min="16" max="16384" width="9.125" style="48" customWidth="1"/>
  </cols>
  <sheetData>
    <row r="1" spans="2:15" ht="15">
      <c r="B1" s="47" t="str">
        <f>'formularz oferty'!C4</f>
        <v>DFP.271.60.2024.AB</v>
      </c>
      <c r="I1" s="49" t="s">
        <v>65</v>
      </c>
      <c r="N1" s="49"/>
      <c r="O1" s="49"/>
    </row>
    <row r="2" spans="8:9" ht="13.5" customHeight="1">
      <c r="H2" s="152" t="s">
        <v>40</v>
      </c>
      <c r="I2" s="152"/>
    </row>
    <row r="3" spans="8:9" ht="15">
      <c r="H3" s="84"/>
      <c r="I3" s="84"/>
    </row>
    <row r="4" spans="6:9" ht="15">
      <c r="F4" s="52"/>
      <c r="G4" s="52"/>
      <c r="H4" s="53"/>
      <c r="I4" s="53"/>
    </row>
    <row r="5" spans="2:9" ht="13.5" customHeight="1">
      <c r="B5" s="54" t="s">
        <v>287</v>
      </c>
      <c r="C5" s="55"/>
      <c r="D5" s="56" t="s">
        <v>38</v>
      </c>
      <c r="E5" s="57"/>
      <c r="F5" s="153" t="s">
        <v>73</v>
      </c>
      <c r="G5" s="154"/>
      <c r="H5" s="155"/>
      <c r="I5" s="156"/>
    </row>
    <row r="6" spans="2:9" ht="15">
      <c r="B6" s="58"/>
      <c r="C6" s="53"/>
      <c r="D6" s="57"/>
      <c r="E6" s="52"/>
      <c r="F6" s="55"/>
      <c r="G6" s="52"/>
      <c r="H6" s="55"/>
      <c r="I6" s="59"/>
    </row>
    <row r="7" spans="2:9" ht="15">
      <c r="B7" s="60"/>
      <c r="C7" s="53"/>
      <c r="D7" s="57"/>
      <c r="E7" s="52"/>
      <c r="F7" s="52"/>
      <c r="G7" s="52"/>
      <c r="H7" s="52"/>
      <c r="I7" s="52"/>
    </row>
    <row r="8" spans="1:8" s="61" customFormat="1" ht="30">
      <c r="A8" s="89" t="s">
        <v>22</v>
      </c>
      <c r="B8" s="148" t="s">
        <v>309</v>
      </c>
      <c r="C8" s="149"/>
      <c r="D8" s="90" t="s">
        <v>318</v>
      </c>
      <c r="E8" s="91" t="s">
        <v>310</v>
      </c>
      <c r="F8" s="52"/>
      <c r="G8" s="48"/>
      <c r="H8" s="48"/>
    </row>
    <row r="9" spans="1:8" s="61" customFormat="1" ht="51" customHeight="1">
      <c r="A9" s="27">
        <v>1</v>
      </c>
      <c r="B9" s="142" t="s">
        <v>288</v>
      </c>
      <c r="C9" s="165"/>
      <c r="D9" s="104" t="s">
        <v>278</v>
      </c>
      <c r="E9" s="32">
        <v>6</v>
      </c>
      <c r="F9" s="52"/>
      <c r="G9" s="48"/>
      <c r="H9" s="48"/>
    </row>
    <row r="10" spans="1:8" s="61" customFormat="1" ht="18" customHeight="1">
      <c r="A10" s="27">
        <v>2</v>
      </c>
      <c r="B10" s="142" t="s">
        <v>289</v>
      </c>
      <c r="C10" s="165"/>
      <c r="D10" s="104" t="s">
        <v>279</v>
      </c>
      <c r="E10" s="32">
        <v>10</v>
      </c>
      <c r="F10" s="52"/>
      <c r="G10" s="48"/>
      <c r="H10" s="48"/>
    </row>
    <row r="11" spans="1:8" s="61" customFormat="1" ht="51.75" customHeight="1">
      <c r="A11" s="27">
        <v>3</v>
      </c>
      <c r="B11" s="142" t="s">
        <v>290</v>
      </c>
      <c r="C11" s="165"/>
      <c r="D11" s="104" t="s">
        <v>278</v>
      </c>
      <c r="E11" s="32">
        <v>6</v>
      </c>
      <c r="F11" s="52"/>
      <c r="G11" s="48"/>
      <c r="H11" s="48"/>
    </row>
    <row r="12" spans="1:8" s="61" customFormat="1" ht="24" customHeight="1">
      <c r="A12" s="27">
        <v>4</v>
      </c>
      <c r="B12" s="142" t="s">
        <v>280</v>
      </c>
      <c r="C12" s="165"/>
      <c r="D12" s="104" t="s">
        <v>319</v>
      </c>
      <c r="E12" s="32">
        <v>10</v>
      </c>
      <c r="F12" s="52"/>
      <c r="G12" s="48"/>
      <c r="H12" s="48"/>
    </row>
    <row r="13" spans="1:8" s="61" customFormat="1" ht="15">
      <c r="A13" s="52"/>
      <c r="B13" s="52"/>
      <c r="C13" s="52"/>
      <c r="D13" s="52"/>
      <c r="E13" s="52"/>
      <c r="F13" s="52"/>
      <c r="G13" s="48"/>
      <c r="H13" s="48"/>
    </row>
    <row r="14" spans="1:12" ht="17.25" customHeight="1">
      <c r="A14" s="158" t="s">
        <v>45</v>
      </c>
      <c r="B14" s="158"/>
      <c r="C14" s="72"/>
      <c r="D14" s="72"/>
      <c r="E14" s="72"/>
      <c r="F14" s="45"/>
      <c r="G14" s="45"/>
      <c r="H14" s="45"/>
      <c r="I14" s="45"/>
      <c r="L14" s="48"/>
    </row>
    <row r="15" spans="1:12" ht="57.75" customHeight="1">
      <c r="A15" s="96" t="s">
        <v>22</v>
      </c>
      <c r="B15" s="140" t="s">
        <v>34</v>
      </c>
      <c r="C15" s="146"/>
      <c r="D15" s="161" t="s">
        <v>37</v>
      </c>
      <c r="E15" s="137"/>
      <c r="F15" s="97" t="s">
        <v>308</v>
      </c>
      <c r="G15" s="97" t="s">
        <v>46</v>
      </c>
      <c r="H15" s="97" t="s">
        <v>49</v>
      </c>
      <c r="I15" s="97" t="s">
        <v>50</v>
      </c>
      <c r="J15" s="96" t="s">
        <v>67</v>
      </c>
      <c r="K15" s="96" t="s">
        <v>68</v>
      </c>
      <c r="L15" s="48"/>
    </row>
    <row r="16" spans="1:12" ht="15">
      <c r="A16" s="73" t="s">
        <v>0</v>
      </c>
      <c r="B16" s="134" t="s">
        <v>48</v>
      </c>
      <c r="C16" s="135"/>
      <c r="D16" s="101"/>
      <c r="E16" s="74"/>
      <c r="F16" s="75"/>
      <c r="G16" s="76"/>
      <c r="H16" s="76"/>
      <c r="I16" s="76"/>
      <c r="J16" s="77"/>
      <c r="K16" s="78">
        <f>ROUND(ROUND(J16,2)*H16,2)</f>
        <v>0</v>
      </c>
      <c r="L16" s="48"/>
    </row>
    <row r="17" spans="1:12" ht="15">
      <c r="A17" s="73" t="s">
        <v>1</v>
      </c>
      <c r="B17" s="134" t="s">
        <v>48</v>
      </c>
      <c r="C17" s="135"/>
      <c r="D17" s="101"/>
      <c r="E17" s="74"/>
      <c r="F17" s="75"/>
      <c r="G17" s="76"/>
      <c r="H17" s="76"/>
      <c r="I17" s="76"/>
      <c r="J17" s="77"/>
      <c r="K17" s="78">
        <f>ROUND(ROUND(J17,2)*H17,2)</f>
        <v>0</v>
      </c>
      <c r="L17" s="48"/>
    </row>
    <row r="18" spans="1:12" ht="15">
      <c r="A18" s="73" t="s">
        <v>2</v>
      </c>
      <c r="B18" s="134" t="s">
        <v>48</v>
      </c>
      <c r="C18" s="135"/>
      <c r="D18" s="101"/>
      <c r="E18" s="74"/>
      <c r="F18" s="75"/>
      <c r="G18" s="76"/>
      <c r="H18" s="76"/>
      <c r="I18" s="76"/>
      <c r="J18" s="77"/>
      <c r="K18" s="78">
        <f>ROUND(ROUND(J18,2)*H18,2)</f>
        <v>0</v>
      </c>
      <c r="L18" s="48"/>
    </row>
    <row r="19" spans="1:12" ht="15">
      <c r="A19" s="73" t="s">
        <v>47</v>
      </c>
      <c r="B19" s="134" t="s">
        <v>48</v>
      </c>
      <c r="C19" s="135"/>
      <c r="D19" s="101"/>
      <c r="E19" s="74"/>
      <c r="F19" s="75"/>
      <c r="G19" s="76"/>
      <c r="H19" s="76"/>
      <c r="I19" s="76"/>
      <c r="J19" s="77"/>
      <c r="K19" s="78">
        <f>ROUND(ROUND(J19,2)*H19,2)</f>
        <v>0</v>
      </c>
      <c r="L19" s="48"/>
    </row>
    <row r="20" spans="1:12" ht="13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L20" s="48"/>
    </row>
    <row r="21" spans="1:12" ht="63" customHeight="1">
      <c r="A21" s="139" t="s">
        <v>51</v>
      </c>
      <c r="B21" s="139"/>
      <c r="C21" s="139"/>
      <c r="D21" s="139"/>
      <c r="E21" s="139"/>
      <c r="F21" s="139"/>
      <c r="G21" s="139"/>
      <c r="H21" s="139"/>
      <c r="I21" s="139"/>
      <c r="L21" s="48"/>
    </row>
    <row r="22" spans="1:12" ht="15">
      <c r="A22" s="139" t="s">
        <v>66</v>
      </c>
      <c r="B22" s="160"/>
      <c r="C22" s="160"/>
      <c r="D22" s="160"/>
      <c r="E22" s="160"/>
      <c r="F22" s="160"/>
      <c r="G22" s="160"/>
      <c r="H22" s="160"/>
      <c r="I22" s="160"/>
      <c r="L22" s="48"/>
    </row>
    <row r="24" spans="1:15" s="84" customFormat="1" ht="39" customHeight="1">
      <c r="A24" s="46"/>
      <c r="B24" s="48"/>
      <c r="D24" s="48"/>
      <c r="E24" s="48"/>
      <c r="F24" s="48"/>
      <c r="G24" s="48"/>
      <c r="H24" s="48"/>
      <c r="I24" s="48"/>
      <c r="J24" s="48"/>
      <c r="K24" s="48"/>
      <c r="L24" s="50"/>
      <c r="M24" s="48"/>
      <c r="N24" s="48"/>
      <c r="O24" s="48"/>
    </row>
    <row r="25" spans="2:4" ht="15">
      <c r="B25" s="81"/>
      <c r="C25" s="80"/>
      <c r="D25" s="81"/>
    </row>
    <row r="26" spans="2:4" ht="15">
      <c r="B26" s="81"/>
      <c r="C26" s="80"/>
      <c r="D26" s="81"/>
    </row>
    <row r="27" spans="2:4" ht="15">
      <c r="B27" s="81"/>
      <c r="C27" s="80"/>
      <c r="D27" s="81"/>
    </row>
    <row r="28" spans="2:4" ht="15">
      <c r="B28" s="157"/>
      <c r="C28" s="157"/>
      <c r="D28" s="157"/>
    </row>
    <row r="29" spans="2:4" ht="15">
      <c r="B29" s="81"/>
      <c r="C29" s="80"/>
      <c r="D29" s="81"/>
    </row>
  </sheetData>
  <sheetProtection/>
  <mergeCells count="18">
    <mergeCell ref="B10:C10"/>
    <mergeCell ref="A14:B14"/>
    <mergeCell ref="B15:C15"/>
    <mergeCell ref="D15:E15"/>
    <mergeCell ref="B11:C11"/>
    <mergeCell ref="B12:C12"/>
    <mergeCell ref="H2:I2"/>
    <mergeCell ref="F5:G5"/>
    <mergeCell ref="H5:I5"/>
    <mergeCell ref="B8:C8"/>
    <mergeCell ref="B9:C9"/>
    <mergeCell ref="B28:D28"/>
    <mergeCell ref="B16:C16"/>
    <mergeCell ref="B17:C17"/>
    <mergeCell ref="B18:C18"/>
    <mergeCell ref="B19:C19"/>
    <mergeCell ref="A21:I21"/>
    <mergeCell ref="A22:I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2023-06-06T08:45:47Z</cp:lastPrinted>
  <dcterms:created xsi:type="dcterms:W3CDTF">2003-05-16T10:10:29Z</dcterms:created>
  <dcterms:modified xsi:type="dcterms:W3CDTF">2024-04-26T08:07:12Z</dcterms:modified>
  <cp:category/>
  <cp:version/>
  <cp:contentType/>
  <cp:contentStatus/>
</cp:coreProperties>
</file>