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kasz.orlowski\Documents\Specyfikacje przetargowe\2025\SOR sprzęt uzupełnienie\"/>
    </mc:Choice>
  </mc:AlternateContent>
  <bookViews>
    <workbookView xWindow="0" yWindow="0" windowWidth="28800" windowHeight="12315" tabRatio="500"/>
  </bookViews>
  <sheets>
    <sheet name="Arkusz1" sheetId="1" r:id="rId1"/>
  </sheets>
  <definedNames>
    <definedName name="_GoBack1" localSheetId="0">Arkusz1!#REF!</definedName>
    <definedName name="OLE_LINK6" localSheetId="0">Arkusz1!#REF!</definedName>
  </definedNames>
  <calcPr calcId="15251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5" i="1" l="1"/>
  <c r="A6" i="1" s="1"/>
  <c r="A7"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l="1"/>
  <c r="A33" i="1" s="1"/>
  <c r="A34" i="1" s="1"/>
  <c r="A35" i="1" s="1"/>
  <c r="A37" i="1" s="1"/>
  <c r="A38" i="1" s="1"/>
  <c r="A39" i="1" s="1"/>
  <c r="A40" i="1" s="1"/>
  <c r="A41" i="1" s="1"/>
  <c r="A42" i="1" s="1"/>
  <c r="A43" i="1" s="1"/>
  <c r="A44" i="1" s="1"/>
  <c r="A45" i="1" s="1"/>
  <c r="A46" i="1" s="1"/>
  <c r="A47" i="1" s="1"/>
  <c r="A48" i="1" s="1"/>
  <c r="A49" i="1" s="1"/>
  <c r="A50" i="1" s="1"/>
  <c r="A51" i="1" s="1"/>
  <c r="A52" i="1" s="1"/>
</calcChain>
</file>

<file path=xl/sharedStrings.xml><?xml version="1.0" encoding="utf-8"?>
<sst xmlns="http://schemas.openxmlformats.org/spreadsheetml/2006/main" count="147" uniqueCount="64">
  <si>
    <t>Respirator transportowy (4 szt.)</t>
  </si>
  <si>
    <t>L.p.</t>
  </si>
  <si>
    <t>Parametry wymagane</t>
  </si>
  <si>
    <t>Wymóg</t>
  </si>
  <si>
    <t>Parametry oceniane</t>
  </si>
  <si>
    <t xml:space="preserve">Oferowane parametry  </t>
  </si>
  <si>
    <t>Pełna nazwa urządzenia (podać dla wszystkich oferowanych urządzeń)</t>
  </si>
  <si>
    <t>Podać</t>
  </si>
  <si>
    <t>Producent/Firma (podać dla wszystkich oferowanych urządzeń)</t>
  </si>
  <si>
    <t>Typ, model (podać dla wszystkich oferowanych urządzeń)</t>
  </si>
  <si>
    <t>Opis parametrów</t>
  </si>
  <si>
    <t>Respirator przeznaczony do wentylacji okresowej i ciągłej,dla dorosłych i dzieci o wadze ciała min. od  2,5 kg. Respirator do prowadzenia wentylacji pacjenta metodą nieinwazyjną i inwazyjną. Respirator przeznaczony do zastosowania stacjonarnego oraz  transportu wewnątrzszpitalnego.</t>
  </si>
  <si>
    <t>Tak</t>
  </si>
  <si>
    <t>Bez punktacji</t>
  </si>
  <si>
    <t>Urządzenie w zwartej i wytrzymałej obudowie, z możliwością zawieszenia na ramie łóżka, noszy lub na wózku medycznym, z uchwytem do przenoszenia w ręku i paskiem umożliwiającym zawieszenie na ramieniu</t>
  </si>
  <si>
    <t>Bateria zapewniająca czas pracy min. 10 godzin</t>
  </si>
  <si>
    <t>Tak, podać</t>
  </si>
  <si>
    <t>Współczynnik wdech-wydech - Stała 1:1,67</t>
  </si>
  <si>
    <t>Objętość minutowa (Mechaniczna wentylacja)- Płynna zmiana od 3 do 20 l/min (ATPD)</t>
  </si>
  <si>
    <t>Częstotliwość wentylacji płynna zmiana od 5 do 40 min-1</t>
  </si>
  <si>
    <t xml:space="preserve">Stężenie O2- Tryb No Air Mix 100%, tryb Air Mix </t>
  </si>
  <si>
    <t>Tolerancje mechanicznej wentylacji- ± 20%</t>
  </si>
  <si>
    <t>Max. ciśnienie wentylacyjne- 20 do 60 mbar</t>
  </si>
  <si>
    <t>Bezpieczne ciśnienie w drogach oddechowych- ≤75 mbar</t>
  </si>
  <si>
    <t>Dokładność ciśnieniomierza- od 0 do 60 mbar Odchylenie ± 5%</t>
  </si>
  <si>
    <t>Czułość uruchamiania- 2 mbar Odchylenie ± 0,5 mbar</t>
  </si>
  <si>
    <r>
      <rPr>
        <sz val="11"/>
        <color theme="1"/>
        <rFont val="Calibri"/>
        <family val="2"/>
        <charset val="238"/>
      </rPr>
      <t xml:space="preserve">Rezystancja zaworu pacjenta:  Wdech   </t>
    </r>
    <r>
      <rPr>
        <sz val="11"/>
        <color theme="1"/>
        <rFont val="Microsoft YaHei"/>
        <family val="2"/>
        <charset val="238"/>
      </rPr>
      <t>＜</t>
    </r>
    <r>
      <rPr>
        <sz val="11"/>
        <color theme="1"/>
        <rFont val="Calibri"/>
        <family val="2"/>
        <charset val="238"/>
      </rPr>
      <t xml:space="preserve">6 mbar przy 30-60 l/min                                                                               Wydech </t>
    </r>
    <r>
      <rPr>
        <sz val="11"/>
        <color theme="1"/>
        <rFont val="Microsoft YaHei"/>
        <family val="2"/>
        <charset val="238"/>
      </rPr>
      <t>＜</t>
    </r>
    <r>
      <rPr>
        <sz val="11"/>
        <color theme="1"/>
        <rFont val="Calibri"/>
        <family val="2"/>
        <charset val="238"/>
      </rPr>
      <t xml:space="preserve">6 mbar przy 30-60 l/min
Awaryjny wlot powietrza </t>
    </r>
    <r>
      <rPr>
        <sz val="11"/>
        <color theme="1"/>
        <rFont val="Microsoft YaHei"/>
        <family val="2"/>
        <charset val="238"/>
      </rPr>
      <t>＜</t>
    </r>
    <r>
      <rPr>
        <sz val="11"/>
        <color theme="1"/>
        <rFont val="Calibri"/>
        <family val="2"/>
        <charset val="238"/>
      </rPr>
      <t xml:space="preserve">6 mbar przy 15-30 l/min </t>
    </r>
  </si>
  <si>
    <t>Zgodność oddechowa- 100 ml/cm H2O</t>
  </si>
  <si>
    <t>Czas wyciszenia alarmu dźwiękowego- ≤ 120s</t>
  </si>
  <si>
    <t>Rodzaj ochrony przed porażeniem prądem elektrycznym - urządzenia klasy II z wewnętrznym zasilaniem</t>
  </si>
  <si>
    <t>Stopień ochrony przed porażeniem elektrycznym - BF</t>
  </si>
  <si>
    <t>Stopień ochrony przed wnikaniem płynów - min. IPX4</t>
  </si>
  <si>
    <t>Możliwość ustawienia min. 5 programów wentylacji</t>
  </si>
  <si>
    <t>Tak/Nie, podać</t>
  </si>
  <si>
    <t>Tak - 1 pkt
Nie - 0 pkt</t>
  </si>
  <si>
    <t>Możliwość zgrania danych terapeutycznych w czasie terapii na nośniku pamięci (typu karta pamięci) lub zapisywanie w pamięci z urządzenia na pamięć zewnętrzną przez port typu USB (pendrive)</t>
  </si>
  <si>
    <t>Wyświetlacz - Współczynnik rozdzielczości wyświetlacza kolorowego min. 2,4” TFT: 320*240</t>
  </si>
  <si>
    <t>W zestawie torba ochronna zapobiegająca dostaniu się zanieczyszczeń lub wody do przestrzeni urządzenia, umożliwiająca swobodny dostęp do wszystkich funkcji. Przednia część torby ochronnej wykonana z przeźroczystego materiału, umożliwiającego swobodne odczytanie wszystkich parametrów wyświetlanych na monitorze, bez potrzeby jej otwierania.</t>
  </si>
  <si>
    <t>W zestawie: butla 2l, reduktor, przewód ciśnieniowy umożliwiającego podłączenie respiratora do zewnętrznego źródła tlenu ze złączem typu AGA,  kieszeń na akcesoria, maski, przewód pacjenta.</t>
  </si>
  <si>
    <t>Gwarancja i serwis</t>
  </si>
  <si>
    <t>Gwarancja na sprzęt (miesiące)</t>
  </si>
  <si>
    <t>Podać, min. 24 miesiące</t>
  </si>
  <si>
    <t>Gwarancja min. 8–letniego dostępu do części zamiennych, materiałów eksploatacyjnych i akcesoriów</t>
  </si>
  <si>
    <t>W cenie oferty uwzględniono koszty naprawy i wymiany uszkodzonych części zamiennych i elementów w okresie gwarancji - poza częściami i elementami nie podlegającymi gwarancji lub uszkodzonymi mechanicznie</t>
  </si>
  <si>
    <t>Każda naprawa gwarancyjna powoduje przedłużenie okresu gwarancji o liczbę dni  wyłączenia sprzętu z eksploatacji.</t>
  </si>
  <si>
    <t>Wymiana podzespołu na nowy – natychmiastowa lub co najwyżej po pierwszej nieskutecznej próbie jego naprawy</t>
  </si>
  <si>
    <t>Wszystkie czynności serwisowe, w tym wymagane przez producenta przeglądy konserwacyjne/techniczne/okresowe  w okresie gwarancji – w cenie oferty</t>
  </si>
  <si>
    <t>Liczba darmowych przeglądów serwisowych w okresie gwarancji (przynajmniej raz w roku).</t>
  </si>
  <si>
    <t>Pełna, bezpłatna aktualizacja kompletu oprogramowania do wersji najwyższych w okresie trwania gwarancji</t>
  </si>
  <si>
    <t>Czas reakcji na zgłoszenie usterki do 24 godzin w dni robocze rozumiane jako dni od poniedziałku do piątku, z wyłączeniem dni ustawowo wolnych od pracy. Jako "podjęta naprawa" liczy się obecność uprawnionego  pracownika wykonawcy przy uszkodzonym aparacie lub jego odbiór na koszt wykonawcy (np. pocztą kurierską). „Podjęcie naprawy” liczy się Także od momentu podjęcia czynności przez wykwalifikowanego pracownika Wykonawcy przy użyciu sieci internetowej, jeżeli aparat wyposażony jest w moduł umożliwiający jego zdalne serwisowanie.</t>
  </si>
  <si>
    <t>Maksymalny czas naprawy nie może przekroczyć 7 dni roboczych</t>
  </si>
  <si>
    <t>Możliwość zgłoszeń 24 godz./dobę, 365 dni/rok.</t>
  </si>
  <si>
    <t>Dostawa wraz z rozładunkiem, montażem oraz uruchomieniem i przeszkoleniem personelu</t>
  </si>
  <si>
    <t>Instrukcja obsługi w języku polskim w formie elektronicznej i drukowanej.</t>
  </si>
  <si>
    <t>Wykaz punktów serwisowych.</t>
  </si>
  <si>
    <t>Z każdym urządzeniem wykonawca dostarczy paszport zawierający co najmniej takie dane jak: nazwa, typ (model), producent, rok produkcji, numer seryjny (fabryczny), inne istotne informacje (np. części składowe, istotne wyposażenie, oprogramowanie).</t>
  </si>
  <si>
    <t>Certyfikat potwierdzający posiadanie znaku CE, bądź Deklaracje Zgodności CE lub inne dokumenty równoważne.</t>
  </si>
  <si>
    <t>Język komunikatów głosowych- Polski</t>
  </si>
  <si>
    <t>Rok produkcji 2025 (podać dla wszystkich oferowanych urządzeń)</t>
  </si>
  <si>
    <t>Temperatura pracy od -20 st.C do +55 st.C</t>
  </si>
  <si>
    <r>
      <t xml:space="preserve">Tryby wentylacji min. IPPV, ASSIST, </t>
    </r>
    <r>
      <rPr>
        <sz val="11"/>
        <color theme="1"/>
        <rFont val="Calibri"/>
        <family val="2"/>
        <charset val="238"/>
      </rPr>
      <t>CPR</t>
    </r>
  </si>
  <si>
    <t>Zasilanie w sprężony tlen z układu centralnego min. ciśnienie 2,7 bar do 5,5 bar</t>
  </si>
  <si>
    <t>Waga urządzenia max. 3 kg</t>
  </si>
  <si>
    <t>&lt; 2 kg - 2 pkt
≥ 2 kg - 0 pkt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</si>
</sst>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font>
    <font>
      <b/>
      <sz val="12"/>
      <color theme="1"/>
      <name val="Calibri"/>
      <family val="2"/>
      <charset val="238"/>
    </font>
    <font>
      <b/>
      <sz val="11"/>
      <color theme="1"/>
      <name val="Calibri"/>
      <family val="2"/>
      <charset val="238"/>
    </font>
    <font>
      <sz val="11"/>
      <color theme="1"/>
      <name val="Microsoft YaHei"/>
      <family val="2"/>
      <charset val="238"/>
    </font>
    <font>
      <sz val="11"/>
      <color rgb="FF000000"/>
      <name val="Calibri"/>
      <family val="2"/>
      <charset val="238"/>
    </font>
    <font>
      <sz val="12"/>
      <name val="Calibri"/>
      <family val="1"/>
      <charset val="238"/>
    </font>
  </fonts>
  <fills count="5">
    <fill>
      <patternFill patternType="none"/>
    </fill>
    <fill>
      <patternFill patternType="gray125"/>
    </fill>
    <fill>
      <patternFill patternType="solid">
        <fgColor theme="2"/>
        <bgColor rgb="FFFFFFCC"/>
      </patternFill>
    </fill>
    <fill>
      <patternFill patternType="solid">
        <fgColor rgb="FFFFFF00"/>
        <bgColor rgb="FFFFFF00"/>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5">
    <xf numFmtId="0" fontId="0" fillId="0" borderId="0" xfId="0"/>
    <xf numFmtId="0" fontId="0" fillId="0" borderId="0" xfId="0" applyFont="1" applyAlignment="1">
      <alignment vertical="center"/>
    </xf>
    <xf numFmtId="0" fontId="0" fillId="0" borderId="0" xfId="0" applyFont="1"/>
    <xf numFmtId="0" fontId="0" fillId="0" borderId="0" xfId="0" applyFont="1" applyAlignment="1">
      <alignment horizontal="center"/>
    </xf>
    <xf numFmtId="0" fontId="2" fillId="0" borderId="1" xfId="0" applyFont="1" applyBorder="1" applyAlignment="1">
      <alignment horizontal="center" vertical="center" wrapText="1"/>
    </xf>
    <xf numFmtId="0" fontId="2" fillId="0" borderId="0" xfId="0" applyFont="1"/>
    <xf numFmtId="0" fontId="0" fillId="0" borderId="1" xfId="0" applyFont="1" applyBorder="1" applyAlignment="1">
      <alignment vertical="center"/>
    </xf>
    <xf numFmtId="0" fontId="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xf numFmtId="0" fontId="0" fillId="0" borderId="3" xfId="0" applyFont="1" applyBorder="1" applyAlignment="1">
      <alignment vertical="center"/>
    </xf>
    <xf numFmtId="0" fontId="0" fillId="0" borderId="4" xfId="0"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vertical="center" wrapText="1"/>
    </xf>
    <xf numFmtId="0" fontId="0" fillId="3" borderId="4"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xf numFmtId="0" fontId="5" fillId="0" borderId="1" xfId="0" applyFont="1" applyBorder="1"/>
    <xf numFmtId="0" fontId="0" fillId="0" borderId="1" xfId="0" applyFont="1" applyBorder="1" applyAlignment="1">
      <alignment horizontal="center"/>
    </xf>
    <xf numFmtId="0" fontId="1" fillId="0" borderId="0" xfId="0" applyFont="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0" borderId="1" xfId="0" applyFont="1" applyFill="1" applyBorder="1" applyAlignment="1">
      <alignment vertical="center" wrapText="1"/>
    </xf>
    <xf numFmtId="0" fontId="4" fillId="0" borderId="1" xfId="0" applyFont="1" applyFill="1" applyBorder="1" applyAlignment="1">
      <alignment vertical="center" wrapText="1"/>
    </xf>
  </cellXfs>
  <cellStyles count="1">
    <cellStyle name="Normalny" xfId="0" builtinId="0"/>
  </cellStyles>
  <dxfs count="0"/>
  <tableStyles count="0" defaultTableStyle="TableStyleMedium2" defaultPivotStyle="PivotStyleLight16"/>
  <colors>
    <indexedColors>
      <rgbColor rgb="FF000000"/>
      <rgbColor rgb="FFE7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abSelected="1" zoomScaleNormal="100" workbookViewId="0">
      <selection activeCell="B52" sqref="B52"/>
    </sheetView>
  </sheetViews>
  <sheetFormatPr defaultColWidth="8.85546875" defaultRowHeight="15" x14ac:dyDescent="0.25"/>
  <cols>
    <col min="1" max="1" width="8.85546875" style="1"/>
    <col min="2" max="2" width="72.7109375" style="2" customWidth="1"/>
    <col min="3" max="3" width="16.28515625" style="3" customWidth="1"/>
    <col min="4" max="4" width="28.85546875" style="2" customWidth="1"/>
    <col min="5" max="5" width="25.140625" style="2" customWidth="1"/>
    <col min="6" max="16384" width="8.85546875" style="2"/>
  </cols>
  <sheetData>
    <row r="1" spans="1:5" ht="15.75" x14ac:dyDescent="0.25">
      <c r="A1" s="19" t="s">
        <v>0</v>
      </c>
      <c r="B1" s="19"/>
      <c r="C1" s="19"/>
      <c r="D1" s="19"/>
      <c r="E1" s="19"/>
    </row>
    <row r="3" spans="1:5" s="5" customFormat="1" x14ac:dyDescent="0.25">
      <c r="A3" s="4" t="s">
        <v>1</v>
      </c>
      <c r="B3" s="4" t="s">
        <v>2</v>
      </c>
      <c r="C3" s="4" t="s">
        <v>3</v>
      </c>
      <c r="D3" s="4" t="s">
        <v>4</v>
      </c>
      <c r="E3" s="4" t="s">
        <v>5</v>
      </c>
    </row>
    <row r="4" spans="1:5" x14ac:dyDescent="0.25">
      <c r="A4" s="6">
        <v>1</v>
      </c>
      <c r="B4" s="7" t="s">
        <v>6</v>
      </c>
      <c r="C4" s="8" t="s">
        <v>7</v>
      </c>
      <c r="D4" s="9"/>
      <c r="E4" s="9"/>
    </row>
    <row r="5" spans="1:5" x14ac:dyDescent="0.25">
      <c r="A5" s="6">
        <f>+A4+1</f>
        <v>2</v>
      </c>
      <c r="B5" s="7" t="s">
        <v>8</v>
      </c>
      <c r="C5" s="8" t="s">
        <v>7</v>
      </c>
      <c r="D5" s="9"/>
      <c r="E5" s="9"/>
    </row>
    <row r="6" spans="1:5" x14ac:dyDescent="0.25">
      <c r="A6" s="6">
        <f>+A5+1</f>
        <v>3</v>
      </c>
      <c r="B6" s="7" t="s">
        <v>9</v>
      </c>
      <c r="C6" s="8" t="s">
        <v>7</v>
      </c>
      <c r="D6" s="9"/>
      <c r="E6" s="9"/>
    </row>
    <row r="7" spans="1:5" x14ac:dyDescent="0.25">
      <c r="A7" s="6">
        <f>+A6+1</f>
        <v>4</v>
      </c>
      <c r="B7" s="7" t="s">
        <v>58</v>
      </c>
      <c r="C7" s="8" t="s">
        <v>7</v>
      </c>
      <c r="D7" s="9"/>
      <c r="E7" s="9"/>
    </row>
    <row r="8" spans="1:5" x14ac:dyDescent="0.25">
      <c r="A8" s="20" t="s">
        <v>10</v>
      </c>
      <c r="B8" s="20"/>
      <c r="C8" s="20"/>
      <c r="D8" s="20"/>
      <c r="E8" s="20"/>
    </row>
    <row r="9" spans="1:5" ht="60" x14ac:dyDescent="0.25">
      <c r="A9" s="10">
        <f>+A7+1</f>
        <v>5</v>
      </c>
      <c r="B9" s="23" t="s">
        <v>11</v>
      </c>
      <c r="C9" s="11" t="s">
        <v>12</v>
      </c>
      <c r="D9" s="12" t="s">
        <v>13</v>
      </c>
      <c r="E9" s="9"/>
    </row>
    <row r="10" spans="1:5" ht="45" x14ac:dyDescent="0.25">
      <c r="A10" s="10">
        <f t="shared" ref="A10:A35" si="0">+A9+1</f>
        <v>6</v>
      </c>
      <c r="B10" s="23" t="s">
        <v>14</v>
      </c>
      <c r="C10" s="11" t="s">
        <v>12</v>
      </c>
      <c r="D10" s="12" t="s">
        <v>13</v>
      </c>
      <c r="E10" s="9"/>
    </row>
    <row r="11" spans="1:5" x14ac:dyDescent="0.25">
      <c r="A11" s="10">
        <f>+A10+1</f>
        <v>7</v>
      </c>
      <c r="B11" s="23" t="s">
        <v>15</v>
      </c>
      <c r="C11" s="11" t="s">
        <v>16</v>
      </c>
      <c r="D11" s="12" t="s">
        <v>13</v>
      </c>
      <c r="E11" s="9"/>
    </row>
    <row r="12" spans="1:5" x14ac:dyDescent="0.25">
      <c r="A12" s="10">
        <f t="shared" si="0"/>
        <v>8</v>
      </c>
      <c r="B12" s="23" t="s">
        <v>59</v>
      </c>
      <c r="C12" s="11" t="s">
        <v>16</v>
      </c>
      <c r="D12" s="12" t="s">
        <v>13</v>
      </c>
      <c r="E12" s="9"/>
    </row>
    <row r="13" spans="1:5" x14ac:dyDescent="0.25">
      <c r="A13" s="10">
        <f t="shared" si="0"/>
        <v>9</v>
      </c>
      <c r="B13" s="23" t="s">
        <v>60</v>
      </c>
      <c r="C13" s="11" t="s">
        <v>16</v>
      </c>
      <c r="D13" s="12" t="s">
        <v>13</v>
      </c>
      <c r="E13" s="9"/>
    </row>
    <row r="14" spans="1:5" x14ac:dyDescent="0.25">
      <c r="A14" s="10">
        <f t="shared" si="0"/>
        <v>10</v>
      </c>
      <c r="B14" s="23" t="s">
        <v>61</v>
      </c>
      <c r="C14" s="11" t="s">
        <v>16</v>
      </c>
      <c r="D14" s="12" t="s">
        <v>13</v>
      </c>
      <c r="E14" s="9"/>
    </row>
    <row r="15" spans="1:5" x14ac:dyDescent="0.25">
      <c r="A15" s="10">
        <f t="shared" si="0"/>
        <v>11</v>
      </c>
      <c r="B15" s="23" t="s">
        <v>17</v>
      </c>
      <c r="C15" s="11" t="s">
        <v>12</v>
      </c>
      <c r="D15" s="12" t="s">
        <v>13</v>
      </c>
      <c r="E15" s="9"/>
    </row>
    <row r="16" spans="1:5" ht="30" x14ac:dyDescent="0.25">
      <c r="A16" s="10">
        <f t="shared" si="0"/>
        <v>12</v>
      </c>
      <c r="B16" s="23" t="s">
        <v>18</v>
      </c>
      <c r="C16" s="11" t="s">
        <v>16</v>
      </c>
      <c r="D16" s="12" t="s">
        <v>13</v>
      </c>
      <c r="E16" s="9"/>
    </row>
    <row r="17" spans="1:5" x14ac:dyDescent="0.25">
      <c r="A17" s="10">
        <f t="shared" si="0"/>
        <v>13</v>
      </c>
      <c r="B17" s="23" t="s">
        <v>19</v>
      </c>
      <c r="C17" s="11" t="s">
        <v>16</v>
      </c>
      <c r="D17" s="12" t="s">
        <v>13</v>
      </c>
      <c r="E17" s="9"/>
    </row>
    <row r="18" spans="1:5" x14ac:dyDescent="0.25">
      <c r="A18" s="10">
        <f t="shared" si="0"/>
        <v>14</v>
      </c>
      <c r="B18" s="23" t="s">
        <v>20</v>
      </c>
      <c r="C18" s="11" t="s">
        <v>12</v>
      </c>
      <c r="D18" s="12" t="s">
        <v>13</v>
      </c>
      <c r="E18" s="9"/>
    </row>
    <row r="19" spans="1:5" x14ac:dyDescent="0.25">
      <c r="A19" s="10">
        <f t="shared" si="0"/>
        <v>15</v>
      </c>
      <c r="B19" s="23" t="s">
        <v>21</v>
      </c>
      <c r="C19" s="11" t="s">
        <v>16</v>
      </c>
      <c r="D19" s="12" t="s">
        <v>13</v>
      </c>
      <c r="E19" s="9"/>
    </row>
    <row r="20" spans="1:5" x14ac:dyDescent="0.25">
      <c r="A20" s="10">
        <f t="shared" si="0"/>
        <v>16</v>
      </c>
      <c r="B20" s="23" t="s">
        <v>22</v>
      </c>
      <c r="C20" s="11" t="s">
        <v>16</v>
      </c>
      <c r="D20" s="12" t="s">
        <v>13</v>
      </c>
      <c r="E20" s="9"/>
    </row>
    <row r="21" spans="1:5" x14ac:dyDescent="0.25">
      <c r="A21" s="10">
        <f t="shared" si="0"/>
        <v>17</v>
      </c>
      <c r="B21" s="23" t="s">
        <v>23</v>
      </c>
      <c r="C21" s="11" t="s">
        <v>16</v>
      </c>
      <c r="D21" s="12" t="s">
        <v>13</v>
      </c>
      <c r="E21" s="9"/>
    </row>
    <row r="22" spans="1:5" x14ac:dyDescent="0.25">
      <c r="A22" s="10">
        <f t="shared" si="0"/>
        <v>18</v>
      </c>
      <c r="B22" s="23" t="s">
        <v>24</v>
      </c>
      <c r="C22" s="11" t="s">
        <v>16</v>
      </c>
      <c r="D22" s="12" t="s">
        <v>13</v>
      </c>
      <c r="E22" s="9"/>
    </row>
    <row r="23" spans="1:5" x14ac:dyDescent="0.25">
      <c r="A23" s="10">
        <f t="shared" si="0"/>
        <v>19</v>
      </c>
      <c r="B23" s="23" t="s">
        <v>25</v>
      </c>
      <c r="C23" s="11" t="s">
        <v>16</v>
      </c>
      <c r="D23" s="12" t="s">
        <v>13</v>
      </c>
      <c r="E23" s="9"/>
    </row>
    <row r="24" spans="1:5" ht="49.5" x14ac:dyDescent="0.25">
      <c r="A24" s="10">
        <f t="shared" si="0"/>
        <v>20</v>
      </c>
      <c r="B24" s="23" t="s">
        <v>26</v>
      </c>
      <c r="C24" s="11" t="s">
        <v>16</v>
      </c>
      <c r="D24" s="12" t="s">
        <v>13</v>
      </c>
      <c r="E24" s="9"/>
    </row>
    <row r="25" spans="1:5" x14ac:dyDescent="0.25">
      <c r="A25" s="10">
        <f t="shared" si="0"/>
        <v>21</v>
      </c>
      <c r="B25" s="23" t="s">
        <v>27</v>
      </c>
      <c r="C25" s="11" t="s">
        <v>16</v>
      </c>
      <c r="D25" s="12" t="s">
        <v>13</v>
      </c>
      <c r="E25" s="9"/>
    </row>
    <row r="26" spans="1:5" x14ac:dyDescent="0.25">
      <c r="A26" s="10">
        <f t="shared" si="0"/>
        <v>22</v>
      </c>
      <c r="B26" s="23" t="s">
        <v>28</v>
      </c>
      <c r="C26" s="11" t="s">
        <v>16</v>
      </c>
      <c r="D26" s="12" t="s">
        <v>13</v>
      </c>
      <c r="E26" s="9"/>
    </row>
    <row r="27" spans="1:5" ht="30" x14ac:dyDescent="0.25">
      <c r="A27" s="10">
        <f t="shared" si="0"/>
        <v>23</v>
      </c>
      <c r="B27" s="23" t="s">
        <v>29</v>
      </c>
      <c r="C27" s="11" t="s">
        <v>12</v>
      </c>
      <c r="D27" s="12" t="s">
        <v>13</v>
      </c>
      <c r="E27" s="9"/>
    </row>
    <row r="28" spans="1:5" x14ac:dyDescent="0.25">
      <c r="A28" s="10">
        <f t="shared" si="0"/>
        <v>24</v>
      </c>
      <c r="B28" s="23" t="s">
        <v>30</v>
      </c>
      <c r="C28" s="11" t="s">
        <v>12</v>
      </c>
      <c r="D28" s="12" t="s">
        <v>13</v>
      </c>
      <c r="E28" s="9"/>
    </row>
    <row r="29" spans="1:5" x14ac:dyDescent="0.25">
      <c r="A29" s="10">
        <f t="shared" si="0"/>
        <v>25</v>
      </c>
      <c r="B29" s="23" t="s">
        <v>31</v>
      </c>
      <c r="C29" s="11" t="s">
        <v>16</v>
      </c>
      <c r="D29" s="12" t="s">
        <v>13</v>
      </c>
      <c r="E29" s="9"/>
    </row>
    <row r="30" spans="1:5" ht="30" x14ac:dyDescent="0.25">
      <c r="A30" s="10">
        <f t="shared" si="0"/>
        <v>26</v>
      </c>
      <c r="B30" s="23" t="s">
        <v>62</v>
      </c>
      <c r="C30" s="22" t="s">
        <v>16</v>
      </c>
      <c r="D30" s="15" t="s">
        <v>63</v>
      </c>
      <c r="E30" s="9"/>
    </row>
    <row r="31" spans="1:5" ht="30" x14ac:dyDescent="0.25">
      <c r="A31" s="10">
        <f t="shared" si="0"/>
        <v>27</v>
      </c>
      <c r="B31" s="24" t="s">
        <v>32</v>
      </c>
      <c r="C31" s="14" t="s">
        <v>33</v>
      </c>
      <c r="D31" s="15" t="s">
        <v>34</v>
      </c>
      <c r="E31" s="9"/>
    </row>
    <row r="32" spans="1:5" ht="45" x14ac:dyDescent="0.25">
      <c r="A32" s="10">
        <f t="shared" si="0"/>
        <v>28</v>
      </c>
      <c r="B32" s="24" t="s">
        <v>35</v>
      </c>
      <c r="C32" s="14" t="s">
        <v>33</v>
      </c>
      <c r="D32" s="15" t="s">
        <v>34</v>
      </c>
      <c r="E32" s="9"/>
    </row>
    <row r="33" spans="1:5" ht="30" x14ac:dyDescent="0.25">
      <c r="A33" s="10">
        <f t="shared" si="0"/>
        <v>29</v>
      </c>
      <c r="B33" s="23" t="s">
        <v>36</v>
      </c>
      <c r="C33" s="11" t="s">
        <v>16</v>
      </c>
      <c r="D33" s="12" t="s">
        <v>13</v>
      </c>
      <c r="E33" s="9"/>
    </row>
    <row r="34" spans="1:5" ht="75" x14ac:dyDescent="0.25">
      <c r="A34" s="10">
        <f t="shared" si="0"/>
        <v>30</v>
      </c>
      <c r="B34" s="7" t="s">
        <v>37</v>
      </c>
      <c r="C34" s="11" t="s">
        <v>12</v>
      </c>
      <c r="D34" s="12" t="s">
        <v>13</v>
      </c>
      <c r="E34" s="9"/>
    </row>
    <row r="35" spans="1:5" ht="45" x14ac:dyDescent="0.25">
      <c r="A35" s="10">
        <f t="shared" si="0"/>
        <v>31</v>
      </c>
      <c r="B35" s="7" t="s">
        <v>38</v>
      </c>
      <c r="C35" s="11" t="s">
        <v>16</v>
      </c>
      <c r="D35" s="12" t="s">
        <v>13</v>
      </c>
      <c r="E35" s="9"/>
    </row>
    <row r="36" spans="1:5" ht="15" customHeight="1" x14ac:dyDescent="0.25">
      <c r="A36" s="21" t="s">
        <v>39</v>
      </c>
      <c r="B36" s="21"/>
      <c r="C36" s="21"/>
      <c r="D36" s="21"/>
      <c r="E36" s="21"/>
    </row>
    <row r="37" spans="1:5" ht="30" x14ac:dyDescent="0.25">
      <c r="A37" s="6">
        <f>+A35+1</f>
        <v>32</v>
      </c>
      <c r="B37" s="7" t="s">
        <v>40</v>
      </c>
      <c r="C37" s="15" t="s">
        <v>41</v>
      </c>
      <c r="D37" s="16"/>
      <c r="E37" s="9"/>
    </row>
    <row r="38" spans="1:5" ht="30" x14ac:dyDescent="0.25">
      <c r="A38" s="6">
        <f t="shared" ref="A38:A52" si="1">+A37+1</f>
        <v>33</v>
      </c>
      <c r="B38" s="7" t="s">
        <v>42</v>
      </c>
      <c r="C38" s="8" t="s">
        <v>16</v>
      </c>
      <c r="D38" s="12" t="s">
        <v>13</v>
      </c>
      <c r="E38" s="9"/>
    </row>
    <row r="39" spans="1:5" ht="45" x14ac:dyDescent="0.25">
      <c r="A39" s="6">
        <f t="shared" si="1"/>
        <v>34</v>
      </c>
      <c r="B39" s="7" t="s">
        <v>43</v>
      </c>
      <c r="C39" s="8" t="s">
        <v>12</v>
      </c>
      <c r="D39" s="12" t="s">
        <v>13</v>
      </c>
      <c r="E39" s="9"/>
    </row>
    <row r="40" spans="1:5" ht="30" x14ac:dyDescent="0.25">
      <c r="A40" s="6">
        <f t="shared" si="1"/>
        <v>35</v>
      </c>
      <c r="B40" s="7" t="s">
        <v>44</v>
      </c>
      <c r="C40" s="8" t="s">
        <v>12</v>
      </c>
      <c r="D40" s="12" t="s">
        <v>13</v>
      </c>
      <c r="E40" s="9"/>
    </row>
    <row r="41" spans="1:5" ht="30" x14ac:dyDescent="0.25">
      <c r="A41" s="6">
        <f t="shared" si="1"/>
        <v>36</v>
      </c>
      <c r="B41" s="7" t="s">
        <v>45</v>
      </c>
      <c r="C41" s="8" t="s">
        <v>12</v>
      </c>
      <c r="D41" s="12" t="s">
        <v>13</v>
      </c>
      <c r="E41" s="9"/>
    </row>
    <row r="42" spans="1:5" ht="30" x14ac:dyDescent="0.25">
      <c r="A42" s="6">
        <f t="shared" si="1"/>
        <v>37</v>
      </c>
      <c r="B42" s="7" t="s">
        <v>46</v>
      </c>
      <c r="C42" s="8" t="s">
        <v>12</v>
      </c>
      <c r="D42" s="12" t="s">
        <v>13</v>
      </c>
      <c r="E42" s="9"/>
    </row>
    <row r="43" spans="1:5" ht="30" x14ac:dyDescent="0.25">
      <c r="A43" s="6">
        <f t="shared" si="1"/>
        <v>38</v>
      </c>
      <c r="B43" s="7" t="s">
        <v>47</v>
      </c>
      <c r="C43" s="8" t="s">
        <v>16</v>
      </c>
      <c r="D43" s="12" t="s">
        <v>13</v>
      </c>
      <c r="E43" s="9"/>
    </row>
    <row r="44" spans="1:5" ht="30" x14ac:dyDescent="0.25">
      <c r="A44" s="6">
        <f t="shared" si="1"/>
        <v>39</v>
      </c>
      <c r="B44" s="7" t="s">
        <v>48</v>
      </c>
      <c r="C44" s="8" t="s">
        <v>12</v>
      </c>
      <c r="D44" s="12" t="s">
        <v>13</v>
      </c>
      <c r="E44" s="9"/>
    </row>
    <row r="45" spans="1:5" ht="120" x14ac:dyDescent="0.25">
      <c r="A45" s="6">
        <f t="shared" si="1"/>
        <v>40</v>
      </c>
      <c r="B45" s="7" t="s">
        <v>49</v>
      </c>
      <c r="C45" s="8" t="s">
        <v>12</v>
      </c>
      <c r="D45" s="12" t="s">
        <v>13</v>
      </c>
      <c r="E45" s="9"/>
    </row>
    <row r="46" spans="1:5" x14ac:dyDescent="0.25">
      <c r="A46" s="6">
        <f t="shared" si="1"/>
        <v>41</v>
      </c>
      <c r="B46" s="7" t="s">
        <v>50</v>
      </c>
      <c r="C46" s="8" t="s">
        <v>12</v>
      </c>
      <c r="D46" s="12" t="s">
        <v>13</v>
      </c>
      <c r="E46" s="9"/>
    </row>
    <row r="47" spans="1:5" x14ac:dyDescent="0.25">
      <c r="A47" s="6">
        <f t="shared" si="1"/>
        <v>42</v>
      </c>
      <c r="B47" s="7" t="s">
        <v>51</v>
      </c>
      <c r="C47" s="8" t="s">
        <v>12</v>
      </c>
      <c r="D47" s="12" t="s">
        <v>13</v>
      </c>
      <c r="E47" s="9"/>
    </row>
    <row r="48" spans="1:5" ht="30" x14ac:dyDescent="0.25">
      <c r="A48" s="6">
        <f t="shared" si="1"/>
        <v>43</v>
      </c>
      <c r="B48" s="13" t="s">
        <v>52</v>
      </c>
      <c r="C48" s="8" t="s">
        <v>12</v>
      </c>
      <c r="D48" s="12" t="s">
        <v>13</v>
      </c>
      <c r="E48" s="9"/>
    </row>
    <row r="49" spans="1:5" x14ac:dyDescent="0.25">
      <c r="A49" s="6">
        <f t="shared" si="1"/>
        <v>44</v>
      </c>
      <c r="B49" s="7" t="s">
        <v>53</v>
      </c>
      <c r="C49" s="8" t="s">
        <v>12</v>
      </c>
      <c r="D49" s="12" t="s">
        <v>13</v>
      </c>
      <c r="E49" s="9"/>
    </row>
    <row r="50" spans="1:5" x14ac:dyDescent="0.25">
      <c r="A50" s="6">
        <f t="shared" si="1"/>
        <v>45</v>
      </c>
      <c r="B50" s="7" t="s">
        <v>54</v>
      </c>
      <c r="C50" s="8" t="s">
        <v>16</v>
      </c>
      <c r="D50" s="12" t="s">
        <v>13</v>
      </c>
      <c r="E50" s="9"/>
    </row>
    <row r="51" spans="1:5" ht="60" x14ac:dyDescent="0.25">
      <c r="A51" s="6">
        <f t="shared" si="1"/>
        <v>46</v>
      </c>
      <c r="B51" s="7" t="s">
        <v>55</v>
      </c>
      <c r="C51" s="8" t="s">
        <v>12</v>
      </c>
      <c r="D51" s="12" t="s">
        <v>13</v>
      </c>
      <c r="E51" s="9"/>
    </row>
    <row r="52" spans="1:5" ht="30" x14ac:dyDescent="0.25">
      <c r="A52" s="6">
        <f t="shared" si="1"/>
        <v>47</v>
      </c>
      <c r="B52" s="7" t="s">
        <v>56</v>
      </c>
      <c r="C52" s="8" t="s">
        <v>16</v>
      </c>
      <c r="D52" s="12" t="s">
        <v>13</v>
      </c>
      <c r="E52" s="9"/>
    </row>
    <row r="53" spans="1:5" ht="15.75" x14ac:dyDescent="0.25">
      <c r="A53" s="6">
        <v>49</v>
      </c>
      <c r="B53" s="17" t="s">
        <v>57</v>
      </c>
      <c r="C53" s="18" t="s">
        <v>12</v>
      </c>
      <c r="D53" s="18" t="s">
        <v>13</v>
      </c>
      <c r="E53" s="9"/>
    </row>
  </sheetData>
  <mergeCells count="3">
    <mergeCell ref="A1:E1"/>
    <mergeCell ref="A8:E8"/>
    <mergeCell ref="A36:E36"/>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26</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Łukasz Orłowski</dc:creator>
  <dc:description/>
  <cp:lastModifiedBy>Łukasz Orłowski</cp:lastModifiedBy>
  <cp:revision>1</cp:revision>
  <dcterms:created xsi:type="dcterms:W3CDTF">2023-11-09T12:38:37Z</dcterms:created>
  <dcterms:modified xsi:type="dcterms:W3CDTF">2025-05-22T11:28:19Z</dcterms:modified>
  <dc:language>pl-PL</dc:language>
</cp:coreProperties>
</file>