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19. 2024 MOW Spożywka\"/>
    </mc:Choice>
  </mc:AlternateContent>
  <xr:revisionPtr revIDLastSave="0" documentId="13_ncr:1_{E1EE9CF7-96AD-4F3D-9481-B2CDBF3CA6B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4" i="1" l="1"/>
  <c r="G94" i="1"/>
  <c r="I96" i="1" l="1"/>
  <c r="I95" i="1" l="1"/>
  <c r="I94" i="1"/>
  <c r="J94" i="1"/>
</calcChain>
</file>

<file path=xl/sharedStrings.xml><?xml version="1.0" encoding="utf-8"?>
<sst xmlns="http://schemas.openxmlformats.org/spreadsheetml/2006/main" count="285" uniqueCount="202">
  <si>
    <t>Lp.</t>
  </si>
  <si>
    <t>Asortyment</t>
  </si>
  <si>
    <t>Jednostka miary</t>
  </si>
  <si>
    <t>Planowana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</si>
  <si>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</si>
  <si>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</si>
  <si>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</si>
  <si>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</si>
  <si>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</si>
  <si>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</si>
  <si>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1.</t>
  </si>
  <si>
    <t>Cukier kryształ  1kg  opakowanie jednostkowe- torby papierowe, masa netto 1kg. Okres przydatności do spożycia  deklarowany przez producenta powinien wynosić nie mniej niż 3 m-ce od daty dostawy. 
PKWIU : 10.81.12.0</t>
  </si>
  <si>
    <t>Kg</t>
  </si>
  <si>
    <t>2.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</si>
  <si>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</si>
  <si>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3.</t>
  </si>
  <si>
    <t>Sól morska spożywcza o obniżonej zawartości sodu  1 kg drobnoziarnista</t>
  </si>
  <si>
    <t>kg</t>
  </si>
  <si>
    <t>4.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</si>
  <si>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</si>
  <si>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5.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</si>
  <si>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</si>
  <si>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6.</t>
  </si>
  <si>
    <t>Mąka ziemniaczana1 kg wykonana ze skrobi ziemniaczanej, opakowanie jednostkowe.  Okres przydatności do spożycia deklarowany przez producenta powinien wynosić nie mniej niż 3m-ce od daty dostawy.
PKWIU : 10.62.11.0</t>
  </si>
  <si>
    <t>7.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</si>
  <si>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</si>
  <si>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t>8.</t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</si>
  <si>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</si>
  <si>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>9.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</si>
  <si>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</si>
  <si>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10.</t>
  </si>
  <si>
    <t>Rozmaryn 15g. Ziele Rozmarynu otarte. Opakowanie jednostkowe. Okres przydatności do spożycia deklarowany przez producenta powinien wynosić nie mniej niż 6 mc od daty dostawy.</t>
  </si>
  <si>
    <t>11.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</si>
  <si>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</si>
  <si>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12.</t>
  </si>
  <si>
    <t>Barsz biały Zupa w proszku. Skład mąka pszenna, odtłuszczone mleko w proszku, sól, skrobia ziemniaczana, cukier, wędzony tłuszcz wieprzowy, kwas (kwas cytrynowy), ekstrakt drożdży, aromaty, suszone warzywa, majeranek, skrobia kukurydziana, pieprz czarny, aromat dymu wędzarniczego. Okres przydatności do spożycia min. 1 miesiąc.</t>
  </si>
  <si>
    <t>szt</t>
  </si>
  <si>
    <t>13.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</si>
  <si>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</si>
  <si>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14.</t>
  </si>
  <si>
    <t>Przyprawa curry 100 g Skład: kurkuma, czarny pieprz, chili, cynamon, imbir, kumin, kolendra, kardamon i anyż. Termin przydatności min. 3 miesiące.</t>
  </si>
  <si>
    <t>15.</t>
  </si>
  <si>
    <t>Płatki ryżowe 250 g. opakowanie jednostkowe. Okres przydatności do spożycia deklarowany przez producenta powinien wynosić nie mniej niż 3 miesiące od daty dostawy.
PKWIU:15.61.40-30.43</t>
  </si>
  <si>
    <t>16.</t>
  </si>
  <si>
    <t>Wafle ryżowe 110 g Na bazie ryżu białego, bez sztucznych dodatków i wzmacniaczy smaku.</t>
  </si>
  <si>
    <t>Szt.</t>
  </si>
  <si>
    <t>17.</t>
  </si>
  <si>
    <t>Kawa Inka 150g Rozpuszczalna kawa zbożowa. Zawartość prażonego zboża min. 70%. Termin przydatności do spożycia min. 3 miesiące.</t>
  </si>
  <si>
    <t>18.</t>
  </si>
  <si>
    <t>Groch łupany 0,5 kg Groch żółty, łuskany, połówki. Termin przydatności min. 3 miesiące.</t>
  </si>
  <si>
    <t>19.</t>
  </si>
  <si>
    <t>Fasola Jaś 0,5 kg Fasola nie uszkodzona, wolna od zanieczyszczeń, chorób i żerowania szkodników. Termin przydatności min. 3 miesiace.</t>
  </si>
  <si>
    <t>20.</t>
  </si>
  <si>
    <t>Sól jodowana  drobnoziarnista. Opakowanie 1kg. Termin przydatności do spożycia min. 3 miesiące.</t>
  </si>
  <si>
    <t>21.</t>
  </si>
  <si>
    <t>Miód naturalny wielokwiatowy  400 g. Miód prawdziwy. Płynny. W opakowaniu szklanym.</t>
  </si>
  <si>
    <t>22.</t>
  </si>
  <si>
    <t>Galaretka owocowa  75g Skład:  cukier, żelatyna, regulator kwasowości (kwas cytrynowy), aromat, ekstrakt owocowy, barwnik. Bez sztucznych dodatkow. Termin przydatności min. 3 miesiące.</t>
  </si>
  <si>
    <t>23.</t>
  </si>
  <si>
    <t>Sok Tarczyn -jabłko, pomarańcza (330ml) butelka szklana. Przydatność do spożycia min. 3 miesiące.</t>
  </si>
  <si>
    <t>24.</t>
  </si>
  <si>
    <t>Sok warzywny 330 ml Sok marchwiowy, buraczany, pomidorowy. 100% naturalny, bez substancji zagęszczających. Przydatnośc do spożycia min. 1 miesiąc.</t>
  </si>
  <si>
    <t>25.</t>
  </si>
  <si>
    <t>Koncentrat barszcz czerwony 0,33 l Skład: woda, zagęszczony sok z buraków ćwikłowych, cukier, sól, ocet, kwas cytrynowy. Bez sztucznych dodatkow. Termin przydatności do spożycia min. 3 miesiące.</t>
  </si>
  <si>
    <t>Litr</t>
  </si>
  <si>
    <t>26.</t>
  </si>
  <si>
    <t>Dżemy różne o niskiej zawartości cukru 280 g Zawartość owoców min. 40%, bez konserwantów. Data przydatności do spożycia min. 3 miesiące.</t>
  </si>
  <si>
    <t>27.</t>
  </si>
  <si>
    <t>Bułka tarta 400 g Sklad: 100% bułka tarta. Data przydatności min. 3 miesiące.</t>
  </si>
  <si>
    <t>28.</t>
  </si>
  <si>
    <t>Batony bezcukrowe 5 ziaren 40g Skład uzależniony od smaku batonika. Bez konserwantów i polepszaczy smaku. Termin prydatności min. 3 miesiące.</t>
  </si>
  <si>
    <t>29.</t>
  </si>
  <si>
    <t>Wafelek 45g Wafelek waniliony, czekoladowy, śmietankowy, kokosowy. Pakowany jednostkowo. Termin przydatności min. 3 miesiące.</t>
  </si>
  <si>
    <t>30.</t>
  </si>
  <si>
    <t>Wafelek 36g Smaki różne. Wafelek oblany czekoladą. Pakowany jednostkowo. Termin przydatności min. 3 miesiące.</t>
  </si>
  <si>
    <t>31.</t>
  </si>
  <si>
    <t>Musztarda 210 g opakowanie jednostkowe, butelka z tworzywa sztucznego. Okres przydatności do spożycia deklarowany przez producenta powinien wynosić nie mniej niż 3 miesiące od daty dostawy.</t>
  </si>
  <si>
    <t>32.</t>
  </si>
  <si>
    <t>Makaron świderki 500 g Wykonany z mąki typu semolina pełnoziarnista. Opakowanie jednostkowe.
Skład: mąka makaronowa pełnoziarnista, woda.
Okres przydatności do spożycia deklarowany przez producenta powinien wynosić nie mniej niż 6 m-cy od daty dostawy.</t>
  </si>
  <si>
    <t>33.</t>
  </si>
  <si>
    <t>Soki owocowe i warzywne bez substancji słodzących 1 l Sok w opakowaniu z tworzywa do recyklingu. Bez substancji konserwujących. 100% nauralny.</t>
  </si>
  <si>
    <t>34.</t>
  </si>
  <si>
    <t>Konserwa rybna –Śledź w oleju  240 g Skład: Minimum 50% filety ze śledzia atlantyckiego, cebula marynowana, olej rzepakowy, cukier, sól, ocet spirytusowy, przyprawy. Termin przydatności min. 3 miesiące.</t>
  </si>
  <si>
    <t>35.</t>
  </si>
  <si>
    <t>Fix do śmietany Mieszanka w proszku do ubijania śmietany. Produkt bezglutenowy. Składniki: glukoza, skrobia modyfikowana. Termin przydatnośści min. 3 miesiące.</t>
  </si>
  <si>
    <t>36.</t>
  </si>
  <si>
    <t>Seler konserwowy 285g Seler, woda, ocet spirytusowy, cukier, sól. Bez konserwantów. Termin przydatności min. 3 miesiące.</t>
  </si>
  <si>
    <t>37.</t>
  </si>
  <si>
    <t>Herbata liściasta 100 g 100% suszonych liści herbaty czarnej. Bez dodatków smakowych. Termin przydatności min. 3 miesiące.</t>
  </si>
  <si>
    <t>38.</t>
  </si>
  <si>
    <t>Herbata granulowana 100 g 100% herbata granulowana. Bez dodatków smakowych. Termin przydatności min. 3 miesiące.</t>
  </si>
  <si>
    <t>39.</t>
  </si>
  <si>
    <t xml:space="preserve">Płatki kukurydziane 1 kg Min. 98% grysu kukurydzianego. Termin przydatności co najmniej 3 miesiące. </t>
  </si>
  <si>
    <t>40.</t>
  </si>
  <si>
    <t>Groszek konserwowy 400 g Skład: groszek, woda, cukier, sól. Bez sztucznych konserwantów. Termin przydatności min. 3 miesiące.</t>
  </si>
  <si>
    <t>41.</t>
  </si>
  <si>
    <t>Kukurydza konserwowa 340 g Skład: kukurydza, woda, cukier, sól. Bez sztucznych konserwantów. Termin przydatności min. 3 miesiące.</t>
  </si>
  <si>
    <t>42.</t>
  </si>
  <si>
    <t>Chrzan konserwowy 270g Zawartość chrzanu min. 60%.Termin przydatności min. 3 miesiące.</t>
  </si>
  <si>
    <t>43.</t>
  </si>
  <si>
    <t>Majonez dekoracyjny 700 ml Opakowanie szklane. Termin przydatności min. 3 miesiące.</t>
  </si>
  <si>
    <t>44.</t>
  </si>
  <si>
    <t>Ketchup zawartość   120g  pomidorów  na 100g produktu, pojemność  500ml</t>
  </si>
  <si>
    <t>45.</t>
  </si>
  <si>
    <t>Koncentrat pomidorowy 1 l. Zawartość pomidorów min. 30%. Termin przydatności min. 3 miesiące.</t>
  </si>
  <si>
    <t>46.</t>
  </si>
  <si>
    <t>Szczaw konserwowy 1 l Skład: liście szczawiu, sól. Bez dodatków konserwujących. Termin przydatności min. 3 miesiące.</t>
  </si>
  <si>
    <t>47.</t>
  </si>
  <si>
    <t xml:space="preserve">Sałatka obiadowa 900ml Skład: woda, kapusta biała, marchew, ogórki kwaszone, cebula, ocet spirytusowy, papryka, cukier, sól, przeciwutleniacz: kwas askorbinowy. </t>
  </si>
  <si>
    <t>48.</t>
  </si>
  <si>
    <t>Sałatka szwedzka 1l Skład: ogórki, woda, ocet spirytusowy, cukier, sól, przyprawy. Termin przydatności min. 3 miesiące.</t>
  </si>
  <si>
    <t>49.</t>
  </si>
  <si>
    <t>Kisiel bez cukru 40g. Różne smaki.  Skład: skrobia ziemniaczana, kwas cytrynowy,
zagęszczony sok owocowy w proszku, barwniki, aromat, sól.</t>
  </si>
  <si>
    <t>50.</t>
  </si>
  <si>
    <t>Budyń bez cukru 40g Skład: skrobia kukurydziana, ziemniaczana, aromat, barwnik: kurkumina, karoteny. Termin przydatności min. 3 miesiące.</t>
  </si>
  <si>
    <t>51.</t>
  </si>
  <si>
    <t>Proszek do pieczenia 36 g Skład: wodorowęglan sodu. Opakowanie jednostkowe. Termin przydatności min. 3 miesiące.</t>
  </si>
  <si>
    <t>52.</t>
  </si>
  <si>
    <t>Musli  500 g Skład: Pszenica pełnoziarnista, płatki owsiane pełnoziarniste, dodatki owocowe lub orzechy, serwatka w proszku (z mleka), cukier, sól, ekstrakt słodowy jęczmienny. Termin przydatności min. 3 miesiące.</t>
  </si>
  <si>
    <t>53.</t>
  </si>
  <si>
    <t>Oregano 180g Sklad: suszone liście oregano. Opakowanie jednostkowe. Termin przydatności min. 3 miesiące.</t>
  </si>
  <si>
    <t>54.</t>
  </si>
  <si>
    <t>Soda oczyszczona 40g Skład: wodorowęgln sodu. Termin przydatności min. 3 miesiące.</t>
  </si>
  <si>
    <t>55.</t>
  </si>
  <si>
    <t xml:space="preserve">Mieszanka przypraw. Przyprawa naturalna bez konserwantów. Skład: suszone pasternak, marchewka, cebula, pietruszka, kurkuma, pieprz czarny, lubczyk, curry, czosnek. Termin przydatności min. 3 miesiące.
</t>
  </si>
  <si>
    <t>56.</t>
  </si>
  <si>
    <t>Ogórki konserwowe 1 l Skład: ogórki, woda, ocet spirytusowy, cukier, sól, czosnek, koper, chrzan, ziele angielskie, pieprz, liść laurowy, gorczyca. Termin przydatności min 3 miesiące.</t>
  </si>
  <si>
    <t>57.</t>
  </si>
  <si>
    <t>Kakao 100% 100 g Termin przydatności min. 3 miesiące.</t>
  </si>
  <si>
    <t>58.</t>
  </si>
  <si>
    <t>Paluszki sezamowe 100 g Skład: Mąka pszenna, sezam, cukier, skrobia ziemniaczana, tłuszcz palmowy, drożdże, sól, substancja spulchniająca: węglany sodu, regulator kwasowości: wodorotlenek sodu. Termin przydatności min. 3 miesiące.</t>
  </si>
  <si>
    <t>Kg.</t>
  </si>
  <si>
    <t>59.</t>
  </si>
  <si>
    <t>Paluszki solone 100g Skład: Mąka pszenna, mak, cukier, skrobia ziemniaczana, tłuszcz palmowy, drożdże, sól, substancja spulchniająca: węglany sodu, regulator. Termin przydatności do spożycia min. 3 miesiące.</t>
  </si>
  <si>
    <t>60.</t>
  </si>
  <si>
    <t>Ryż  1 kg Skład: 100% ryż biały. Opakowanie: Torebka papierowa. Termin przydatności min. 3 miesiące.</t>
  </si>
  <si>
    <t>61.</t>
  </si>
  <si>
    <t>Ryż brązowy 1kg Skład: 100% ryż brązowy. Opakowanie: Torebka papierowa. Termin przydatności min. 3 miesiące.</t>
  </si>
  <si>
    <t>62.</t>
  </si>
  <si>
    <t>Cukier wanilinowy 32 g Skład: cukier, wanilina, naturalny ekstrakt z wanilii. Termin przydatności do spożycia min. 3 miesiące.</t>
  </si>
  <si>
    <t>63.</t>
  </si>
  <si>
    <t>Cukier trzcinowy  1 kg Pozyskany ze   100% z trzciny cukrowej. Termin przydatności min. 3 miesiące.</t>
  </si>
  <si>
    <t>64.</t>
  </si>
  <si>
    <t xml:space="preserve">Herbatniki zbożowe 100g. Skład: mąka pszenna, cukier, masło, odtłuszczone mleko w proszku, dekstroza, syrop glukozowy, substancja spulchniająca. Termin przydatności min. 3 miesiące. </t>
  </si>
  <si>
    <t>65.</t>
  </si>
  <si>
    <t>Cynamon tarty 20g. Przyprawa kuchenna z wysuszonej kory cynamonowca. Termin przydatnosci do 3 miesięcy.</t>
  </si>
  <si>
    <t>66.</t>
  </si>
  <si>
    <t>Ćwikla z chrzanem 275 g Skład: buraki ćwikłowe (60%), chrzan (20%), woda, ocet spirytusowy, cukier, sól. Termn przydatności do spożycia min. 3 miesiące.</t>
  </si>
  <si>
    <t>67.</t>
  </si>
  <si>
    <t>Herbatniki petitki 100 g Skład: mąka pszenna, cukier, tłuszcz palmowy, syrop cukru inwertowanego, serwatka w proszku (z mleka), skrobia, emulgator (lecytyna sojowa), sól, substancje spulchniające. Termin przydatności min. 3 miesiące.</t>
  </si>
  <si>
    <t>68.</t>
  </si>
  <si>
    <t xml:space="preserve">Herbata ekspres 100 g Herbata czarna w saszetkach. Termin przydatnosci min. 3 miesiące. </t>
  </si>
  <si>
    <t>69.</t>
  </si>
  <si>
    <t>Kasza gryczana 1 kg. Kasza gryczana palona. Termin przydatności min. 3 miesiące.</t>
  </si>
  <si>
    <t>70.</t>
  </si>
  <si>
    <t>Makrela w oleju, makrela w pomidorach. Skład: filety z makreli ze skórą min. 60%, olej 30%, sól, pomidory. Termin przydatności min. 3 miesiące.</t>
  </si>
  <si>
    <t>71.</t>
  </si>
  <si>
    <t xml:space="preserve">Śledź Matjas 400g Skład: min. 80% filet ze śledzia Matjas. Termin przydatności min. 3 miesiące. </t>
  </si>
  <si>
    <t>72.</t>
  </si>
  <si>
    <t>Papryka mielona słodka 20g 100% papryka czerwona. Termin przydatności min. 3 miesiące.</t>
  </si>
  <si>
    <t>73.</t>
  </si>
  <si>
    <t>Rodzynki 500g. 100% suszone winogrona.  Opakowanie plastkiowe. Termin przydatności min. 3 miesiące.</t>
  </si>
  <si>
    <t>74.</t>
  </si>
  <si>
    <t xml:space="preserve">Makaron nitka  500 g Skład: mąka makaronowa pszenna, jaja, przyprawa: kurkuma. Termin przydatności do spożycia min. 3 miesiące.  </t>
  </si>
  <si>
    <t>75.</t>
  </si>
  <si>
    <t>Papryka konserwowa 650g Skład:  papryka, woda, ocet spirytusowy, cukier, sól, ekstrakty przypraw.</t>
  </si>
  <si>
    <t xml:space="preserve">Szt </t>
  </si>
  <si>
    <t>76.</t>
  </si>
  <si>
    <t>Fasola konserwowa 400 g Skład: fasola, woda, sól. Termin przydatności min. 3 miesiące.</t>
  </si>
  <si>
    <t>77.</t>
  </si>
  <si>
    <t>Mąka żytnia. 100% mąka żytnia Typ 720. Termin przydatności min. 3 miesiące.</t>
  </si>
  <si>
    <t>78.</t>
  </si>
  <si>
    <t>Pasztet drobiowy 100g Skład: mięso oddzielone mechanicznie z kurcząt, tłuszcz roślinny, wątroba i skóry z kurcząt, kasza manna, sól, białko sojowe, skrobia modyfikowana, warzywa suszone, przyprawy naturalne, mleko w proszku, serwatka, cukier, maltodekstryna, hydrolizat białka pszennego, ekstrakt drożdżowy. Termin przydatności min. 3 miesiące.</t>
  </si>
  <si>
    <t>79.</t>
  </si>
  <si>
    <t>Makaron spaghetti 0,4 kg Skład: maka makaronowa, woda. Termin przydatności min. 3 miesiące.</t>
  </si>
  <si>
    <t>80.</t>
  </si>
  <si>
    <t>Olej rzepakowy 1l Butelka plastikowa. Termin przydatności min. 3 miesiące.</t>
  </si>
  <si>
    <t>81.</t>
  </si>
  <si>
    <t>Ziele angielskie 100 g Liście suszone, nie pokruszone. Termin przydatności min. 3 miesiące.</t>
  </si>
  <si>
    <t>82.</t>
  </si>
  <si>
    <r>
      <rPr>
        <sz val="11"/>
        <rFont val="Calibri"/>
        <family val="2"/>
        <charset val="238"/>
      </rPr>
      <t>Jaja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kurze świeże ok 53 g. Skorupka nieuszkodzona o czystym wyglądzie, swoistym zapachu, oznakowanie jaj na pieczęci literą M i kodzie początkowym o nr od 0 do 2</t>
    </r>
  </si>
  <si>
    <t>83.</t>
  </si>
  <si>
    <t>Ananasy w plastrach  565 g Skład: ananas plastry, woda, cukier, kwas cytrynowy - regulator kwasowości. Termin przydatności min. 3 m-ce.</t>
  </si>
  <si>
    <t>84.</t>
  </si>
  <si>
    <t>Brzoskwinia w puszce  565 g Skład: brzoskwinie, woda, cukier, syrop glukozowo - fruktozowy, kwas cytrynowy - regulator kwasowości. Termin przydatności min. 3 m-ce.</t>
  </si>
  <si>
    <t>85.</t>
  </si>
  <si>
    <t>Platki czekoladowe 250g lub 450 g Skład: mąka, pszenna, pszenna pełnoziarnista, kukurydziana; cukier, syrop z pszenicy i słodu jęczmiennego, kakao, olej słonecznikowy, kakao, sól, emulgator lecytyny, aromaty. Termin przydatności min. 3 m-ce.</t>
  </si>
  <si>
    <t>86.</t>
  </si>
  <si>
    <t>Platki miodowe 250g lub 450 g Płatki zbożowe z dodatkiem naturalnego miodu. Termin przydatności min. 3 m-ce.</t>
  </si>
  <si>
    <t>87.</t>
  </si>
  <si>
    <t>Paprykarz 300 g Skład: zmielone mięso ryb min. 35%, ryż, koncentrat pomidorowy, cebula, olej roślinny,  przyprawy. Termin przydatności min. 3 m-ce.</t>
  </si>
  <si>
    <t xml:space="preserve">Kg </t>
  </si>
  <si>
    <t>88.</t>
  </si>
  <si>
    <t>Woda średnio i nisko minarealizowana 0,5 l Butelka plastikowa. Termin przydatności min. 3 m-ce.</t>
  </si>
  <si>
    <t>89.</t>
  </si>
  <si>
    <t>Konserwa mięsna (gulasz angielski) 300g zawartość mięsa min. 70%. Termin przydatności min. 3 m-ce.</t>
  </si>
  <si>
    <t>90.</t>
  </si>
  <si>
    <t>Drożdże  100g Kostka. Świeże, bez oznak psucia. Zapach charakterystyczny dla produktu. Termin przydatności do spożycia min. 30 dni.</t>
  </si>
  <si>
    <t>91.</t>
  </si>
  <si>
    <t>Papryka ostra 20g Przyprawa 100% mielona papryka. Charakterystyczny ostry zapach i smak. Opakowanie jednostkowe. Termin przydatności min. 3 m-ce.</t>
  </si>
  <si>
    <t>Razem</t>
  </si>
  <si>
    <t xml:space="preserve">  IRP.272.4.19.2024 Powiat Łęczyński - Młodzieżowy Ośrodek Wychowawczy w Podgłębokiem
Załącznik nr 1.1 do formularza ofertowego - Zadanie nr 1 - art. spożywcze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</si>
</sst>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B05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2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hidden="1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right"/>
      <protection locked="0"/>
    </xf>
    <xf numFmtId="4" fontId="10" fillId="3" borderId="3" xfId="0" applyNumberFormat="1" applyFont="1" applyFill="1" applyBorder="1" applyAlignment="1" applyProtection="1">
      <alignment horizontal="center" vertical="center"/>
      <protection hidden="1"/>
    </xf>
    <xf numFmtId="4" fontId="10" fillId="3" borderId="3" xfId="0" applyNumberFormat="1" applyFont="1" applyFill="1" applyBorder="1" applyAlignment="1" applyProtection="1">
      <alignment horizontal="right"/>
      <protection hidden="1"/>
    </xf>
    <xf numFmtId="9" fontId="11" fillId="0" borderId="0" xfId="0" applyNumberFormat="1" applyFont="1"/>
    <xf numFmtId="4" fontId="11" fillId="0" borderId="0" xfId="0" applyNumberFormat="1" applyFont="1"/>
    <xf numFmtId="9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7"/>
  <sheetViews>
    <sheetView tabSelected="1" zoomScale="70" zoomScaleNormal="70" workbookViewId="0">
      <selection sqref="A1:J1"/>
    </sheetView>
  </sheetViews>
  <sheetFormatPr defaultColWidth="9" defaultRowHeight="15.75" x14ac:dyDescent="0.25"/>
  <cols>
    <col min="1" max="1" width="6" style="1" customWidth="1"/>
    <col min="2" max="2" width="31.5703125" style="2" customWidth="1"/>
    <col min="3" max="10" width="25.7109375" style="3" customWidth="1"/>
    <col min="11" max="1024" width="9" style="3"/>
  </cols>
  <sheetData>
    <row r="1" spans="1:10" ht="57.75" customHeight="1" x14ac:dyDescent="0.25">
      <c r="A1" s="23" t="s">
        <v>201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 x14ac:dyDescent="0.2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6.75" customHeight="1" x14ac:dyDescent="0.25">
      <c r="A3" s="8" t="s">
        <v>10</v>
      </c>
      <c r="B3" s="9" t="s">
        <v>11</v>
      </c>
      <c r="C3" s="10" t="s">
        <v>12</v>
      </c>
      <c r="D3" s="11">
        <v>450</v>
      </c>
      <c r="E3" s="12"/>
      <c r="F3" s="12"/>
      <c r="G3" s="13"/>
      <c r="H3" s="14"/>
      <c r="I3" s="13"/>
      <c r="J3" s="13"/>
    </row>
    <row r="4" spans="1:10" ht="135" x14ac:dyDescent="0.25">
      <c r="A4" s="8" t="s">
        <v>13</v>
      </c>
      <c r="B4" s="15" t="s">
        <v>14</v>
      </c>
      <c r="C4" s="10" t="s">
        <v>12</v>
      </c>
      <c r="D4" s="11">
        <v>260</v>
      </c>
      <c r="E4" s="12"/>
      <c r="F4" s="12"/>
      <c r="G4" s="13"/>
      <c r="H4" s="14"/>
      <c r="I4" s="13"/>
      <c r="J4" s="13"/>
    </row>
    <row r="5" spans="1:10" ht="55.5" customHeight="1" x14ac:dyDescent="0.25">
      <c r="A5" s="8" t="s">
        <v>15</v>
      </c>
      <c r="B5" s="9" t="s">
        <v>16</v>
      </c>
      <c r="C5" s="10" t="s">
        <v>17</v>
      </c>
      <c r="D5" s="11">
        <v>15</v>
      </c>
      <c r="E5" s="12"/>
      <c r="F5" s="12"/>
      <c r="G5" s="13"/>
      <c r="H5" s="14"/>
      <c r="I5" s="13"/>
      <c r="J5" s="13"/>
    </row>
    <row r="6" spans="1:10" ht="172.5" customHeight="1" x14ac:dyDescent="0.25">
      <c r="A6" s="8" t="s">
        <v>18</v>
      </c>
      <c r="B6" s="15" t="s">
        <v>19</v>
      </c>
      <c r="C6" s="10" t="s">
        <v>12</v>
      </c>
      <c r="D6" s="11">
        <v>36</v>
      </c>
      <c r="E6" s="12"/>
      <c r="F6" s="12"/>
      <c r="G6" s="13"/>
      <c r="H6" s="14"/>
      <c r="I6" s="13"/>
      <c r="J6" s="13"/>
    </row>
    <row r="7" spans="1:10" ht="150" x14ac:dyDescent="0.25">
      <c r="A7" s="8" t="s">
        <v>20</v>
      </c>
      <c r="B7" s="15" t="s">
        <v>21</v>
      </c>
      <c r="C7" s="10" t="s">
        <v>12</v>
      </c>
      <c r="D7" s="11">
        <v>10</v>
      </c>
      <c r="E7" s="12"/>
      <c r="F7" s="12"/>
      <c r="G7" s="13"/>
      <c r="H7" s="14"/>
      <c r="I7" s="13"/>
      <c r="J7" s="13"/>
    </row>
    <row r="8" spans="1:10" ht="135" x14ac:dyDescent="0.25">
      <c r="A8" s="8" t="s">
        <v>22</v>
      </c>
      <c r="B8" s="15" t="s">
        <v>23</v>
      </c>
      <c r="C8" s="10" t="s">
        <v>12</v>
      </c>
      <c r="D8" s="11">
        <v>18</v>
      </c>
      <c r="E8" s="12"/>
      <c r="F8" s="12"/>
      <c r="G8" s="13"/>
      <c r="H8" s="14"/>
      <c r="I8" s="13"/>
      <c r="J8" s="13"/>
    </row>
    <row r="9" spans="1:10" ht="180" x14ac:dyDescent="0.25">
      <c r="A9" s="8" t="s">
        <v>24</v>
      </c>
      <c r="B9" s="15" t="s">
        <v>25</v>
      </c>
      <c r="C9" s="10" t="s">
        <v>12</v>
      </c>
      <c r="D9" s="11">
        <v>2</v>
      </c>
      <c r="E9" s="12"/>
      <c r="F9" s="12"/>
      <c r="G9" s="13"/>
      <c r="H9" s="14"/>
      <c r="I9" s="13"/>
      <c r="J9" s="13"/>
    </row>
    <row r="10" spans="1:10" ht="150" x14ac:dyDescent="0.25">
      <c r="A10" s="8" t="s">
        <v>26</v>
      </c>
      <c r="B10" s="15" t="s">
        <v>27</v>
      </c>
      <c r="C10" s="10" t="s">
        <v>12</v>
      </c>
      <c r="D10" s="11">
        <v>3</v>
      </c>
      <c r="E10" s="12"/>
      <c r="F10" s="12"/>
      <c r="G10" s="13"/>
      <c r="H10" s="14"/>
      <c r="I10" s="13"/>
      <c r="J10" s="13"/>
    </row>
    <row r="11" spans="1:10" ht="181.5" customHeight="1" x14ac:dyDescent="0.25">
      <c r="A11" s="8" t="s">
        <v>28</v>
      </c>
      <c r="B11" s="15" t="s">
        <v>29</v>
      </c>
      <c r="C11" s="10" t="s">
        <v>12</v>
      </c>
      <c r="D11" s="11">
        <v>0.5</v>
      </c>
      <c r="E11" s="12"/>
      <c r="F11" s="12"/>
      <c r="G11" s="13"/>
      <c r="H11" s="14"/>
      <c r="I11" s="13"/>
      <c r="J11" s="13"/>
    </row>
    <row r="12" spans="1:10" ht="105" x14ac:dyDescent="0.25">
      <c r="A12" s="8" t="s">
        <v>30</v>
      </c>
      <c r="B12" s="15" t="s">
        <v>31</v>
      </c>
      <c r="C12" s="10" t="s">
        <v>12</v>
      </c>
      <c r="D12" s="11">
        <v>0.5</v>
      </c>
      <c r="E12" s="12"/>
      <c r="F12" s="12"/>
      <c r="G12" s="13"/>
      <c r="H12" s="14"/>
      <c r="I12" s="13"/>
      <c r="J12" s="13"/>
    </row>
    <row r="13" spans="1:10" ht="156.75" customHeight="1" x14ac:dyDescent="0.25">
      <c r="A13" s="8" t="s">
        <v>32</v>
      </c>
      <c r="B13" s="15" t="s">
        <v>33</v>
      </c>
      <c r="C13" s="10" t="s">
        <v>12</v>
      </c>
      <c r="D13" s="11">
        <v>0.5</v>
      </c>
      <c r="E13" s="12"/>
      <c r="F13" s="12"/>
      <c r="G13" s="13"/>
      <c r="H13" s="14"/>
      <c r="I13" s="13"/>
      <c r="J13" s="13"/>
    </row>
    <row r="14" spans="1:10" ht="177" customHeight="1" x14ac:dyDescent="0.25">
      <c r="A14" s="8" t="s">
        <v>34</v>
      </c>
      <c r="B14" s="15" t="s">
        <v>35</v>
      </c>
      <c r="C14" s="10" t="s">
        <v>36</v>
      </c>
      <c r="D14" s="11">
        <v>76</v>
      </c>
      <c r="E14" s="12"/>
      <c r="F14" s="12"/>
      <c r="G14" s="13"/>
      <c r="H14" s="14"/>
      <c r="I14" s="13"/>
      <c r="J14" s="13"/>
    </row>
    <row r="15" spans="1:10" ht="148.5" customHeight="1" x14ac:dyDescent="0.25">
      <c r="A15" s="8" t="s">
        <v>37</v>
      </c>
      <c r="B15" s="15" t="s">
        <v>38</v>
      </c>
      <c r="C15" s="10" t="s">
        <v>12</v>
      </c>
      <c r="D15" s="11">
        <v>0.5</v>
      </c>
      <c r="E15" s="12"/>
      <c r="F15" s="12"/>
      <c r="G15" s="13"/>
      <c r="H15" s="14"/>
      <c r="I15" s="13"/>
      <c r="J15" s="13"/>
    </row>
    <row r="16" spans="1:10" ht="78.75" customHeight="1" x14ac:dyDescent="0.25">
      <c r="A16" s="8" t="s">
        <v>39</v>
      </c>
      <c r="B16" s="15" t="s">
        <v>40</v>
      </c>
      <c r="C16" s="10" t="s">
        <v>12</v>
      </c>
      <c r="D16" s="11">
        <v>0.25</v>
      </c>
      <c r="E16" s="12"/>
      <c r="F16" s="12"/>
      <c r="G16" s="13"/>
      <c r="H16" s="14"/>
      <c r="I16" s="13"/>
      <c r="J16" s="13"/>
    </row>
    <row r="17" spans="1:10" ht="109.5" customHeight="1" x14ac:dyDescent="0.25">
      <c r="A17" s="8" t="s">
        <v>41</v>
      </c>
      <c r="B17" s="15" t="s">
        <v>42</v>
      </c>
      <c r="C17" s="10" t="s">
        <v>12</v>
      </c>
      <c r="D17" s="11">
        <v>15</v>
      </c>
      <c r="E17" s="12"/>
      <c r="F17" s="12"/>
      <c r="G17" s="13"/>
      <c r="H17" s="14"/>
      <c r="I17" s="13"/>
      <c r="J17" s="13"/>
    </row>
    <row r="18" spans="1:10" ht="54.75" customHeight="1" x14ac:dyDescent="0.25">
      <c r="A18" s="8" t="s">
        <v>43</v>
      </c>
      <c r="B18" s="15" t="s">
        <v>44</v>
      </c>
      <c r="C18" s="10" t="s">
        <v>45</v>
      </c>
      <c r="D18" s="11">
        <v>216</v>
      </c>
      <c r="E18" s="12"/>
      <c r="F18" s="12"/>
      <c r="G18" s="13"/>
      <c r="H18" s="14"/>
      <c r="I18" s="13"/>
      <c r="J18" s="13"/>
    </row>
    <row r="19" spans="1:10" ht="75" x14ac:dyDescent="0.25">
      <c r="A19" s="8" t="s">
        <v>46</v>
      </c>
      <c r="B19" s="15" t="s">
        <v>47</v>
      </c>
      <c r="C19" s="10" t="s">
        <v>12</v>
      </c>
      <c r="D19" s="11">
        <v>5</v>
      </c>
      <c r="E19" s="12"/>
      <c r="F19" s="12"/>
      <c r="G19" s="13"/>
      <c r="H19" s="14"/>
      <c r="I19" s="13"/>
      <c r="J19" s="13"/>
    </row>
    <row r="20" spans="1:10" ht="45" x14ac:dyDescent="0.25">
      <c r="A20" s="8" t="s">
        <v>48</v>
      </c>
      <c r="B20" s="15" t="s">
        <v>49</v>
      </c>
      <c r="C20" s="10" t="s">
        <v>12</v>
      </c>
      <c r="D20" s="11">
        <v>20</v>
      </c>
      <c r="E20" s="12"/>
      <c r="F20" s="12"/>
      <c r="G20" s="13"/>
      <c r="H20" s="14"/>
      <c r="I20" s="13"/>
      <c r="J20" s="13"/>
    </row>
    <row r="21" spans="1:10" ht="75" x14ac:dyDescent="0.25">
      <c r="A21" s="8" t="s">
        <v>50</v>
      </c>
      <c r="B21" s="15" t="s">
        <v>51</v>
      </c>
      <c r="C21" s="10" t="s">
        <v>12</v>
      </c>
      <c r="D21" s="11">
        <v>37.5</v>
      </c>
      <c r="E21" s="12"/>
      <c r="F21" s="12"/>
      <c r="G21" s="13"/>
      <c r="H21" s="14"/>
      <c r="I21" s="13"/>
      <c r="J21" s="13"/>
    </row>
    <row r="22" spans="1:10" ht="60" x14ac:dyDescent="0.25">
      <c r="A22" s="8" t="s">
        <v>52</v>
      </c>
      <c r="B22" s="15" t="s">
        <v>53</v>
      </c>
      <c r="C22" s="10" t="s">
        <v>17</v>
      </c>
      <c r="D22" s="11">
        <v>40</v>
      </c>
      <c r="E22" s="12"/>
      <c r="F22" s="12"/>
      <c r="G22" s="13"/>
      <c r="H22" s="14"/>
      <c r="I22" s="13"/>
      <c r="J22" s="13"/>
    </row>
    <row r="23" spans="1:10" ht="50.25" customHeight="1" x14ac:dyDescent="0.25">
      <c r="A23" s="8" t="s">
        <v>54</v>
      </c>
      <c r="B23" s="15" t="s">
        <v>55</v>
      </c>
      <c r="C23" s="10" t="s">
        <v>12</v>
      </c>
      <c r="D23" s="11">
        <v>20</v>
      </c>
      <c r="E23" s="12"/>
      <c r="F23" s="12"/>
      <c r="G23" s="13"/>
      <c r="H23" s="14"/>
      <c r="I23" s="13"/>
      <c r="J23" s="13"/>
    </row>
    <row r="24" spans="1:10" ht="105" x14ac:dyDescent="0.25">
      <c r="A24" s="8" t="s">
        <v>56</v>
      </c>
      <c r="B24" s="15" t="s">
        <v>57</v>
      </c>
      <c r="C24" s="10" t="s">
        <v>36</v>
      </c>
      <c r="D24" s="11">
        <v>225</v>
      </c>
      <c r="E24" s="12"/>
      <c r="F24" s="12"/>
      <c r="G24" s="13"/>
      <c r="H24" s="14"/>
      <c r="I24" s="13"/>
      <c r="J24" s="13"/>
    </row>
    <row r="25" spans="1:10" ht="61.5" customHeight="1" x14ac:dyDescent="0.25">
      <c r="A25" s="8" t="s">
        <v>58</v>
      </c>
      <c r="B25" s="15" t="s">
        <v>59</v>
      </c>
      <c r="C25" s="10" t="s">
        <v>45</v>
      </c>
      <c r="D25" s="11">
        <v>240</v>
      </c>
      <c r="E25" s="12"/>
      <c r="F25" s="12"/>
      <c r="G25" s="13"/>
      <c r="H25" s="14"/>
      <c r="I25" s="13"/>
      <c r="J25" s="13"/>
    </row>
    <row r="26" spans="1:10" ht="90" x14ac:dyDescent="0.25">
      <c r="A26" s="8" t="s">
        <v>60</v>
      </c>
      <c r="B26" s="15" t="s">
        <v>61</v>
      </c>
      <c r="C26" s="10" t="s">
        <v>36</v>
      </c>
      <c r="D26" s="11">
        <v>120</v>
      </c>
      <c r="E26" s="12"/>
      <c r="F26" s="12"/>
      <c r="G26" s="13"/>
      <c r="H26" s="14"/>
      <c r="I26" s="13"/>
      <c r="J26" s="13"/>
    </row>
    <row r="27" spans="1:10" ht="105" x14ac:dyDescent="0.25">
      <c r="A27" s="8" t="s">
        <v>62</v>
      </c>
      <c r="B27" s="15" t="s">
        <v>63</v>
      </c>
      <c r="C27" s="10" t="s">
        <v>64</v>
      </c>
      <c r="D27" s="11">
        <v>4</v>
      </c>
      <c r="E27" s="12"/>
      <c r="F27" s="12"/>
      <c r="G27" s="13"/>
      <c r="H27" s="14"/>
      <c r="I27" s="13"/>
      <c r="J27" s="13"/>
    </row>
    <row r="28" spans="1:10" ht="77.25" customHeight="1" x14ac:dyDescent="0.25">
      <c r="A28" s="8" t="s">
        <v>65</v>
      </c>
      <c r="B28" s="15" t="s">
        <v>66</v>
      </c>
      <c r="C28" s="10" t="s">
        <v>12</v>
      </c>
      <c r="D28" s="11">
        <v>150</v>
      </c>
      <c r="E28" s="12"/>
      <c r="F28" s="12"/>
      <c r="G28" s="13"/>
      <c r="H28" s="14"/>
      <c r="I28" s="13"/>
      <c r="J28" s="13"/>
    </row>
    <row r="29" spans="1:10" ht="45" x14ac:dyDescent="0.25">
      <c r="A29" s="8" t="s">
        <v>67</v>
      </c>
      <c r="B29" s="15" t="s">
        <v>68</v>
      </c>
      <c r="C29" s="10" t="s">
        <v>12</v>
      </c>
      <c r="D29" s="11">
        <v>50</v>
      </c>
      <c r="E29" s="12"/>
      <c r="F29" s="12"/>
      <c r="G29" s="13"/>
      <c r="H29" s="14"/>
      <c r="I29" s="13"/>
      <c r="J29" s="13"/>
    </row>
    <row r="30" spans="1:10" ht="75" x14ac:dyDescent="0.25">
      <c r="A30" s="8" t="s">
        <v>69</v>
      </c>
      <c r="B30" s="15" t="s">
        <v>70</v>
      </c>
      <c r="C30" s="10" t="s">
        <v>45</v>
      </c>
      <c r="D30" s="11">
        <v>875</v>
      </c>
      <c r="E30" s="12"/>
      <c r="F30" s="12"/>
      <c r="G30" s="13"/>
      <c r="H30" s="14"/>
      <c r="I30" s="13"/>
      <c r="J30" s="13"/>
    </row>
    <row r="31" spans="1:10" ht="75" x14ac:dyDescent="0.25">
      <c r="A31" s="8" t="s">
        <v>71</v>
      </c>
      <c r="B31" s="15" t="s">
        <v>72</v>
      </c>
      <c r="C31" s="10" t="s">
        <v>45</v>
      </c>
      <c r="D31" s="11">
        <v>500</v>
      </c>
      <c r="E31" s="12"/>
      <c r="F31" s="12"/>
      <c r="G31" s="13"/>
      <c r="H31" s="14"/>
      <c r="I31" s="13"/>
      <c r="J31" s="13"/>
    </row>
    <row r="32" spans="1:10" ht="60" x14ac:dyDescent="0.25">
      <c r="A32" s="8" t="s">
        <v>73</v>
      </c>
      <c r="B32" s="15" t="s">
        <v>74</v>
      </c>
      <c r="C32" s="10" t="s">
        <v>45</v>
      </c>
      <c r="D32" s="11">
        <v>500</v>
      </c>
      <c r="E32" s="12"/>
      <c r="F32" s="12"/>
      <c r="G32" s="13"/>
      <c r="H32" s="14"/>
      <c r="I32" s="13"/>
      <c r="J32" s="13"/>
    </row>
    <row r="33" spans="1:10" ht="119.25" customHeight="1" x14ac:dyDescent="0.25">
      <c r="A33" s="8" t="s">
        <v>75</v>
      </c>
      <c r="B33" s="15" t="s">
        <v>76</v>
      </c>
      <c r="C33" s="10" t="s">
        <v>12</v>
      </c>
      <c r="D33" s="11">
        <v>24</v>
      </c>
      <c r="E33" s="12"/>
      <c r="F33" s="12"/>
      <c r="G33" s="13"/>
      <c r="H33" s="14"/>
      <c r="I33" s="13"/>
      <c r="J33" s="13"/>
    </row>
    <row r="34" spans="1:10" ht="150" x14ac:dyDescent="0.25">
      <c r="A34" s="8" t="s">
        <v>77</v>
      </c>
      <c r="B34" s="15" t="s">
        <v>78</v>
      </c>
      <c r="C34" s="10" t="s">
        <v>12</v>
      </c>
      <c r="D34" s="11">
        <v>150</v>
      </c>
      <c r="E34" s="12"/>
      <c r="F34" s="12"/>
      <c r="G34" s="13"/>
      <c r="H34" s="14"/>
      <c r="I34" s="13"/>
      <c r="J34" s="13"/>
    </row>
    <row r="35" spans="1:10" ht="75" x14ac:dyDescent="0.25">
      <c r="A35" s="8" t="s">
        <v>79</v>
      </c>
      <c r="B35" s="15" t="s">
        <v>80</v>
      </c>
      <c r="C35" s="10" t="s">
        <v>45</v>
      </c>
      <c r="D35" s="11">
        <v>50</v>
      </c>
      <c r="E35" s="12"/>
      <c r="F35" s="12"/>
      <c r="G35" s="13"/>
      <c r="H35" s="14"/>
      <c r="I35" s="13"/>
      <c r="J35" s="13"/>
    </row>
    <row r="36" spans="1:10" ht="105" x14ac:dyDescent="0.25">
      <c r="A36" s="8" t="s">
        <v>81</v>
      </c>
      <c r="B36" s="15" t="s">
        <v>82</v>
      </c>
      <c r="C36" s="10" t="s">
        <v>12</v>
      </c>
      <c r="D36" s="11">
        <v>15</v>
      </c>
      <c r="E36" s="12"/>
      <c r="F36" s="12"/>
      <c r="G36" s="13"/>
      <c r="H36" s="14"/>
      <c r="I36" s="13"/>
      <c r="J36" s="13"/>
    </row>
    <row r="37" spans="1:10" ht="90" x14ac:dyDescent="0.25">
      <c r="A37" s="8" t="s">
        <v>83</v>
      </c>
      <c r="B37" s="15" t="s">
        <v>84</v>
      </c>
      <c r="C37" s="10" t="s">
        <v>45</v>
      </c>
      <c r="D37" s="11">
        <v>10</v>
      </c>
      <c r="E37" s="12"/>
      <c r="F37" s="12"/>
      <c r="G37" s="13"/>
      <c r="H37" s="14"/>
      <c r="I37" s="13"/>
      <c r="J37" s="13"/>
    </row>
    <row r="38" spans="1:10" ht="60" x14ac:dyDescent="0.25">
      <c r="A38" s="8" t="s">
        <v>85</v>
      </c>
      <c r="B38" s="15" t="s">
        <v>86</v>
      </c>
      <c r="C38" s="10" t="s">
        <v>12</v>
      </c>
      <c r="D38" s="11">
        <v>15</v>
      </c>
      <c r="E38" s="12"/>
      <c r="F38" s="12"/>
      <c r="G38" s="13"/>
      <c r="H38" s="14"/>
      <c r="I38" s="13"/>
      <c r="J38" s="13"/>
    </row>
    <row r="39" spans="1:10" ht="75" x14ac:dyDescent="0.25">
      <c r="A39" s="8" t="s">
        <v>87</v>
      </c>
      <c r="B39" s="15" t="s">
        <v>88</v>
      </c>
      <c r="C39" s="10" t="s">
        <v>12</v>
      </c>
      <c r="D39" s="11">
        <v>2.5</v>
      </c>
      <c r="E39" s="12"/>
      <c r="F39" s="12"/>
      <c r="G39" s="13"/>
      <c r="H39" s="14"/>
      <c r="I39" s="13"/>
      <c r="J39" s="13"/>
    </row>
    <row r="40" spans="1:10" ht="60" x14ac:dyDescent="0.25">
      <c r="A40" s="8" t="s">
        <v>89</v>
      </c>
      <c r="B40" s="15" t="s">
        <v>90</v>
      </c>
      <c r="C40" s="10" t="s">
        <v>17</v>
      </c>
      <c r="D40" s="11">
        <v>15</v>
      </c>
      <c r="E40" s="12"/>
      <c r="F40" s="12"/>
      <c r="G40" s="13"/>
      <c r="H40" s="14"/>
      <c r="I40" s="13"/>
      <c r="J40" s="13"/>
    </row>
    <row r="41" spans="1:10" ht="60" x14ac:dyDescent="0.25">
      <c r="A41" s="8" t="s">
        <v>91</v>
      </c>
      <c r="B41" s="15" t="s">
        <v>92</v>
      </c>
      <c r="C41" s="10" t="s">
        <v>12</v>
      </c>
      <c r="D41" s="11">
        <v>36</v>
      </c>
      <c r="E41" s="12"/>
      <c r="F41" s="12"/>
      <c r="G41" s="13"/>
      <c r="H41" s="14"/>
      <c r="I41" s="13"/>
      <c r="J41" s="13"/>
    </row>
    <row r="42" spans="1:10" ht="75" x14ac:dyDescent="0.25">
      <c r="A42" s="8" t="s">
        <v>93</v>
      </c>
      <c r="B42" s="15" t="s">
        <v>94</v>
      </c>
      <c r="C42" s="10" t="s">
        <v>12</v>
      </c>
      <c r="D42" s="11">
        <v>25</v>
      </c>
      <c r="E42" s="12"/>
      <c r="F42" s="12"/>
      <c r="G42" s="13"/>
      <c r="H42" s="14"/>
      <c r="I42" s="13"/>
      <c r="J42" s="13"/>
    </row>
    <row r="43" spans="1:10" ht="75" x14ac:dyDescent="0.25">
      <c r="A43" s="8" t="s">
        <v>95</v>
      </c>
      <c r="B43" s="15" t="s">
        <v>96</v>
      </c>
      <c r="C43" s="10" t="s">
        <v>12</v>
      </c>
      <c r="D43" s="11">
        <v>50</v>
      </c>
      <c r="E43" s="12"/>
      <c r="F43" s="12"/>
      <c r="G43" s="13"/>
      <c r="H43" s="14"/>
      <c r="I43" s="13"/>
      <c r="J43" s="13"/>
    </row>
    <row r="44" spans="1:10" ht="60" x14ac:dyDescent="0.25">
      <c r="A44" s="8" t="s">
        <v>97</v>
      </c>
      <c r="B44" s="15" t="s">
        <v>98</v>
      </c>
      <c r="C44" s="10" t="s">
        <v>12</v>
      </c>
      <c r="D44" s="11">
        <v>12.5</v>
      </c>
      <c r="E44" s="12"/>
      <c r="F44" s="12"/>
      <c r="G44" s="13"/>
      <c r="H44" s="14"/>
      <c r="I44" s="13"/>
      <c r="J44" s="13"/>
    </row>
    <row r="45" spans="1:10" ht="45" x14ac:dyDescent="0.25">
      <c r="A45" s="8" t="s">
        <v>99</v>
      </c>
      <c r="B45" s="15" t="s">
        <v>100</v>
      </c>
      <c r="C45" s="10" t="s">
        <v>12</v>
      </c>
      <c r="D45" s="11">
        <v>64</v>
      </c>
      <c r="E45" s="12"/>
      <c r="F45" s="12"/>
      <c r="G45" s="13"/>
      <c r="H45" s="14"/>
      <c r="I45" s="13"/>
      <c r="J45" s="13"/>
    </row>
    <row r="46" spans="1:10" ht="45" x14ac:dyDescent="0.25">
      <c r="A46" s="8" t="s">
        <v>101</v>
      </c>
      <c r="B46" s="15" t="s">
        <v>102</v>
      </c>
      <c r="C46" s="10" t="s">
        <v>12</v>
      </c>
      <c r="D46" s="11">
        <v>90</v>
      </c>
      <c r="E46" s="12"/>
      <c r="F46" s="12"/>
      <c r="G46" s="13"/>
      <c r="H46" s="14"/>
      <c r="I46" s="13"/>
      <c r="J46" s="13"/>
    </row>
    <row r="47" spans="1:10" ht="60" x14ac:dyDescent="0.25">
      <c r="A47" s="8" t="s">
        <v>103</v>
      </c>
      <c r="B47" s="15" t="s">
        <v>104</v>
      </c>
      <c r="C47" s="10" t="s">
        <v>12</v>
      </c>
      <c r="D47" s="11">
        <v>50</v>
      </c>
      <c r="E47" s="12"/>
      <c r="F47" s="12"/>
      <c r="G47" s="13"/>
      <c r="H47" s="14"/>
      <c r="I47" s="13"/>
      <c r="J47" s="13"/>
    </row>
    <row r="48" spans="1:10" ht="75" x14ac:dyDescent="0.25">
      <c r="A48" s="8" t="s">
        <v>105</v>
      </c>
      <c r="B48" s="15" t="s">
        <v>106</v>
      </c>
      <c r="C48" s="10" t="s">
        <v>12</v>
      </c>
      <c r="D48" s="11">
        <v>12</v>
      </c>
      <c r="E48" s="12"/>
      <c r="F48" s="12"/>
      <c r="G48" s="13"/>
      <c r="H48" s="14"/>
      <c r="I48" s="13"/>
      <c r="J48" s="13"/>
    </row>
    <row r="49" spans="1:10" ht="90" x14ac:dyDescent="0.25">
      <c r="A49" s="8" t="s">
        <v>107</v>
      </c>
      <c r="B49" s="15" t="s">
        <v>108</v>
      </c>
      <c r="C49" s="10" t="s">
        <v>12</v>
      </c>
      <c r="D49" s="11">
        <v>10</v>
      </c>
      <c r="E49" s="12"/>
      <c r="F49" s="12"/>
      <c r="G49" s="13"/>
      <c r="H49" s="14"/>
      <c r="I49" s="13"/>
      <c r="J49" s="13"/>
    </row>
    <row r="50" spans="1:10" ht="60" x14ac:dyDescent="0.25">
      <c r="A50" s="8" t="s">
        <v>109</v>
      </c>
      <c r="B50" s="15" t="s">
        <v>110</v>
      </c>
      <c r="C50" s="10" t="s">
        <v>12</v>
      </c>
      <c r="D50" s="11">
        <v>10</v>
      </c>
      <c r="E50" s="12"/>
      <c r="F50" s="12"/>
      <c r="G50" s="13"/>
      <c r="H50" s="14"/>
      <c r="I50" s="13"/>
      <c r="J50" s="13"/>
    </row>
    <row r="51" spans="1:10" ht="75" x14ac:dyDescent="0.25">
      <c r="A51" s="8" t="s">
        <v>111</v>
      </c>
      <c r="B51" s="15" t="s">
        <v>112</v>
      </c>
      <c r="C51" s="10" t="s">
        <v>45</v>
      </c>
      <c r="D51" s="11">
        <v>30</v>
      </c>
      <c r="E51" s="12"/>
      <c r="F51" s="12"/>
      <c r="G51" s="13"/>
      <c r="H51" s="14"/>
      <c r="I51" s="13"/>
      <c r="J51" s="13"/>
    </row>
    <row r="52" spans="1:10" ht="75" x14ac:dyDescent="0.25">
      <c r="A52" s="8" t="s">
        <v>113</v>
      </c>
      <c r="B52" s="15" t="s">
        <v>114</v>
      </c>
      <c r="C52" s="10" t="s">
        <v>45</v>
      </c>
      <c r="D52" s="11">
        <v>95</v>
      </c>
      <c r="E52" s="12"/>
      <c r="F52" s="12"/>
      <c r="G52" s="13"/>
      <c r="H52" s="14"/>
      <c r="I52" s="13"/>
      <c r="J52" s="13"/>
    </row>
    <row r="53" spans="1:10" ht="75" x14ac:dyDescent="0.25">
      <c r="A53" s="8" t="s">
        <v>115</v>
      </c>
      <c r="B53" s="15" t="s">
        <v>116</v>
      </c>
      <c r="C53" s="10" t="s">
        <v>12</v>
      </c>
      <c r="D53" s="11">
        <v>1</v>
      </c>
      <c r="E53" s="12"/>
      <c r="F53" s="12"/>
      <c r="G53" s="13"/>
      <c r="H53" s="14"/>
      <c r="I53" s="13"/>
      <c r="J53" s="13"/>
    </row>
    <row r="54" spans="1:10" ht="105" x14ac:dyDescent="0.25">
      <c r="A54" s="8" t="s">
        <v>117</v>
      </c>
      <c r="B54" s="15" t="s">
        <v>118</v>
      </c>
      <c r="C54" s="10" t="s">
        <v>12</v>
      </c>
      <c r="D54" s="11">
        <v>40</v>
      </c>
      <c r="E54" s="12"/>
      <c r="F54" s="12"/>
      <c r="G54" s="13"/>
      <c r="H54" s="14"/>
      <c r="I54" s="13"/>
      <c r="J54" s="13"/>
    </row>
    <row r="55" spans="1:10" ht="60" x14ac:dyDescent="0.25">
      <c r="A55" s="8" t="s">
        <v>119</v>
      </c>
      <c r="B55" s="15" t="s">
        <v>120</v>
      </c>
      <c r="C55" s="10" t="s">
        <v>12</v>
      </c>
      <c r="D55" s="11">
        <v>0.25</v>
      </c>
      <c r="E55" s="12"/>
      <c r="F55" s="12"/>
      <c r="G55" s="13"/>
      <c r="H55" s="14"/>
      <c r="I55" s="13"/>
      <c r="J55" s="13"/>
    </row>
    <row r="56" spans="1:10" ht="45" x14ac:dyDescent="0.25">
      <c r="A56" s="8" t="s">
        <v>121</v>
      </c>
      <c r="B56" s="15" t="s">
        <v>122</v>
      </c>
      <c r="C56" s="10" t="s">
        <v>12</v>
      </c>
      <c r="D56" s="11">
        <v>0.25</v>
      </c>
      <c r="E56" s="12"/>
      <c r="F56" s="12"/>
      <c r="G56" s="13"/>
      <c r="H56" s="14"/>
      <c r="I56" s="13"/>
      <c r="J56" s="13"/>
    </row>
    <row r="57" spans="1:10" ht="120" x14ac:dyDescent="0.25">
      <c r="A57" s="8" t="s">
        <v>123</v>
      </c>
      <c r="B57" s="15" t="s">
        <v>124</v>
      </c>
      <c r="C57" s="10" t="s">
        <v>12</v>
      </c>
      <c r="D57" s="11">
        <v>15</v>
      </c>
      <c r="E57" s="12"/>
      <c r="F57" s="12"/>
      <c r="G57" s="13"/>
      <c r="H57" s="14"/>
      <c r="I57" s="13"/>
      <c r="J57" s="13"/>
    </row>
    <row r="58" spans="1:10" ht="90" x14ac:dyDescent="0.25">
      <c r="A58" s="8" t="s">
        <v>125</v>
      </c>
      <c r="B58" s="15" t="s">
        <v>126</v>
      </c>
      <c r="C58" s="10" t="s">
        <v>12</v>
      </c>
      <c r="D58" s="11">
        <v>100</v>
      </c>
      <c r="E58" s="12"/>
      <c r="F58" s="12"/>
      <c r="G58" s="13"/>
      <c r="H58" s="14"/>
      <c r="I58" s="13"/>
      <c r="J58" s="13"/>
    </row>
    <row r="59" spans="1:10" ht="30" x14ac:dyDescent="0.25">
      <c r="A59" s="8" t="s">
        <v>127</v>
      </c>
      <c r="B59" s="15" t="s">
        <v>128</v>
      </c>
      <c r="C59" s="10" t="s">
        <v>12</v>
      </c>
      <c r="D59" s="11">
        <v>4</v>
      </c>
      <c r="E59" s="12"/>
      <c r="F59" s="12"/>
      <c r="G59" s="13"/>
      <c r="H59" s="14"/>
      <c r="I59" s="13"/>
      <c r="J59" s="13"/>
    </row>
    <row r="60" spans="1:10" ht="135" x14ac:dyDescent="0.25">
      <c r="A60" s="8" t="s">
        <v>129</v>
      </c>
      <c r="B60" s="15" t="s">
        <v>130</v>
      </c>
      <c r="C60" s="10" t="s">
        <v>131</v>
      </c>
      <c r="D60" s="11">
        <v>25.5</v>
      </c>
      <c r="E60" s="12"/>
      <c r="F60" s="12"/>
      <c r="G60" s="13"/>
      <c r="H60" s="14"/>
      <c r="I60" s="13"/>
      <c r="J60" s="13"/>
    </row>
    <row r="61" spans="1:10" ht="105" x14ac:dyDescent="0.25">
      <c r="A61" s="8" t="s">
        <v>132</v>
      </c>
      <c r="B61" s="15" t="s">
        <v>133</v>
      </c>
      <c r="C61" s="10" t="s">
        <v>12</v>
      </c>
      <c r="D61" s="11">
        <v>25.5</v>
      </c>
      <c r="E61" s="12"/>
      <c r="F61" s="12"/>
      <c r="G61" s="13"/>
      <c r="H61" s="14"/>
      <c r="I61" s="13"/>
      <c r="J61" s="13"/>
    </row>
    <row r="62" spans="1:10" ht="60" x14ac:dyDescent="0.25">
      <c r="A62" s="8" t="s">
        <v>134</v>
      </c>
      <c r="B62" s="15" t="s">
        <v>135</v>
      </c>
      <c r="C62" s="10" t="s">
        <v>12</v>
      </c>
      <c r="D62" s="11">
        <v>55</v>
      </c>
      <c r="E62" s="12"/>
      <c r="F62" s="12"/>
      <c r="G62" s="13"/>
      <c r="H62" s="14"/>
      <c r="I62" s="13"/>
      <c r="J62" s="13"/>
    </row>
    <row r="63" spans="1:10" ht="60" x14ac:dyDescent="0.25">
      <c r="A63" s="8" t="s">
        <v>136</v>
      </c>
      <c r="B63" s="15" t="s">
        <v>137</v>
      </c>
      <c r="C63" s="10" t="s">
        <v>17</v>
      </c>
      <c r="D63" s="11">
        <v>21</v>
      </c>
      <c r="E63" s="12"/>
      <c r="F63" s="12"/>
      <c r="G63" s="13"/>
      <c r="H63" s="14"/>
      <c r="I63" s="13"/>
      <c r="J63" s="13"/>
    </row>
    <row r="64" spans="1:10" ht="75" x14ac:dyDescent="0.25">
      <c r="A64" s="8" t="s">
        <v>138</v>
      </c>
      <c r="B64" s="15" t="s">
        <v>139</v>
      </c>
      <c r="C64" s="10" t="s">
        <v>12</v>
      </c>
      <c r="D64" s="11">
        <v>2.5</v>
      </c>
      <c r="E64" s="12"/>
      <c r="F64" s="12"/>
      <c r="G64" s="13"/>
      <c r="H64" s="14"/>
      <c r="I64" s="13"/>
      <c r="J64" s="13"/>
    </row>
    <row r="65" spans="1:10" ht="60" x14ac:dyDescent="0.25">
      <c r="A65" s="8" t="s">
        <v>140</v>
      </c>
      <c r="B65" s="15" t="s">
        <v>141</v>
      </c>
      <c r="C65" s="10" t="s">
        <v>12</v>
      </c>
      <c r="D65" s="11">
        <v>10</v>
      </c>
      <c r="E65" s="12"/>
      <c r="F65" s="12"/>
      <c r="G65" s="13"/>
      <c r="H65" s="14"/>
      <c r="I65" s="13"/>
      <c r="J65" s="13"/>
    </row>
    <row r="66" spans="1:10" ht="90" x14ac:dyDescent="0.25">
      <c r="A66" s="8" t="s">
        <v>142</v>
      </c>
      <c r="B66" s="15" t="s">
        <v>143</v>
      </c>
      <c r="C66" s="10" t="s">
        <v>12</v>
      </c>
      <c r="D66" s="11">
        <v>15</v>
      </c>
      <c r="E66" s="12"/>
      <c r="F66" s="12"/>
      <c r="G66" s="13"/>
      <c r="H66" s="14"/>
      <c r="I66" s="13"/>
      <c r="J66" s="13"/>
    </row>
    <row r="67" spans="1:10" ht="60" x14ac:dyDescent="0.25">
      <c r="A67" s="8" t="s">
        <v>144</v>
      </c>
      <c r="B67" s="15" t="s">
        <v>145</v>
      </c>
      <c r="C67" s="10" t="s">
        <v>12</v>
      </c>
      <c r="D67" s="11">
        <v>0.25</v>
      </c>
      <c r="E67" s="12"/>
      <c r="F67" s="12"/>
      <c r="G67" s="13"/>
      <c r="H67" s="14"/>
      <c r="I67" s="13"/>
      <c r="J67" s="13"/>
    </row>
    <row r="68" spans="1:10" ht="75" x14ac:dyDescent="0.25">
      <c r="A68" s="8" t="s">
        <v>146</v>
      </c>
      <c r="B68" s="15" t="s">
        <v>147</v>
      </c>
      <c r="C68" s="10" t="s">
        <v>64</v>
      </c>
      <c r="D68" s="11">
        <v>15</v>
      </c>
      <c r="E68" s="12"/>
      <c r="F68" s="12"/>
      <c r="G68" s="13"/>
      <c r="H68" s="14"/>
      <c r="I68" s="13"/>
      <c r="J68" s="13"/>
    </row>
    <row r="69" spans="1:10" ht="120" x14ac:dyDescent="0.25">
      <c r="A69" s="8" t="s">
        <v>148</v>
      </c>
      <c r="B69" s="15" t="s">
        <v>149</v>
      </c>
      <c r="C69" s="10" t="s">
        <v>131</v>
      </c>
      <c r="D69" s="11">
        <v>50</v>
      </c>
      <c r="E69" s="12"/>
      <c r="F69" s="12"/>
      <c r="G69" s="13"/>
      <c r="H69" s="14"/>
      <c r="I69" s="13"/>
      <c r="J69" s="13"/>
    </row>
    <row r="70" spans="1:10" ht="45" x14ac:dyDescent="0.25">
      <c r="A70" s="8" t="s">
        <v>150</v>
      </c>
      <c r="B70" s="15" t="s">
        <v>151</v>
      </c>
      <c r="C70" s="10" t="s">
        <v>12</v>
      </c>
      <c r="D70" s="11">
        <v>1</v>
      </c>
      <c r="E70" s="12"/>
      <c r="F70" s="12"/>
      <c r="G70" s="13"/>
      <c r="H70" s="14"/>
      <c r="I70" s="13"/>
      <c r="J70" s="13"/>
    </row>
    <row r="71" spans="1:10" ht="45" x14ac:dyDescent="0.25">
      <c r="A71" s="8" t="s">
        <v>152</v>
      </c>
      <c r="B71" s="15" t="s">
        <v>153</v>
      </c>
      <c r="C71" s="10" t="s">
        <v>12</v>
      </c>
      <c r="D71" s="11">
        <v>30</v>
      </c>
      <c r="E71" s="12"/>
      <c r="F71" s="12"/>
      <c r="G71" s="13"/>
      <c r="H71" s="14"/>
      <c r="I71" s="13"/>
      <c r="J71" s="13"/>
    </row>
    <row r="72" spans="1:10" ht="75" x14ac:dyDescent="0.25">
      <c r="A72" s="8" t="s">
        <v>154</v>
      </c>
      <c r="B72" s="15" t="s">
        <v>155</v>
      </c>
      <c r="C72" s="10" t="s">
        <v>12</v>
      </c>
      <c r="D72" s="11">
        <v>12.5</v>
      </c>
      <c r="E72" s="12"/>
      <c r="F72" s="12"/>
      <c r="G72" s="13"/>
      <c r="H72" s="14"/>
      <c r="I72" s="13"/>
      <c r="J72" s="13"/>
    </row>
    <row r="73" spans="1:10" ht="60" x14ac:dyDescent="0.25">
      <c r="A73" s="8" t="s">
        <v>156</v>
      </c>
      <c r="B73" s="15" t="s">
        <v>157</v>
      </c>
      <c r="C73" s="10" t="s">
        <v>12</v>
      </c>
      <c r="D73" s="11">
        <v>7.5</v>
      </c>
      <c r="E73" s="12"/>
      <c r="F73" s="12"/>
      <c r="G73" s="13"/>
      <c r="H73" s="14"/>
      <c r="I73" s="13"/>
      <c r="J73" s="13"/>
    </row>
    <row r="74" spans="1:10" ht="45" x14ac:dyDescent="0.25">
      <c r="A74" s="8" t="s">
        <v>158</v>
      </c>
      <c r="B74" s="15" t="s">
        <v>159</v>
      </c>
      <c r="C74" s="10" t="s">
        <v>12</v>
      </c>
      <c r="D74" s="11">
        <v>1.75</v>
      </c>
      <c r="E74" s="12"/>
      <c r="F74" s="12"/>
      <c r="G74" s="13"/>
      <c r="H74" s="14"/>
      <c r="I74" s="13"/>
      <c r="J74" s="13"/>
    </row>
    <row r="75" spans="1:10" ht="60" x14ac:dyDescent="0.25">
      <c r="A75" s="8" t="s">
        <v>160</v>
      </c>
      <c r="B75" s="15" t="s">
        <v>161</v>
      </c>
      <c r="C75" s="10" t="s">
        <v>12</v>
      </c>
      <c r="D75" s="11">
        <v>2.5</v>
      </c>
      <c r="E75" s="12"/>
      <c r="F75" s="12"/>
      <c r="G75" s="13"/>
      <c r="H75" s="14"/>
      <c r="I75" s="13"/>
      <c r="J75" s="13"/>
    </row>
    <row r="76" spans="1:10" ht="75" x14ac:dyDescent="0.25">
      <c r="A76" s="8" t="s">
        <v>162</v>
      </c>
      <c r="B76" s="15" t="s">
        <v>163</v>
      </c>
      <c r="C76" s="10" t="s">
        <v>17</v>
      </c>
      <c r="D76" s="11">
        <v>41</v>
      </c>
      <c r="E76" s="12"/>
      <c r="F76" s="12"/>
      <c r="G76" s="13"/>
      <c r="H76" s="14"/>
      <c r="I76" s="13"/>
      <c r="J76" s="13"/>
    </row>
    <row r="77" spans="1:10" ht="45" x14ac:dyDescent="0.25">
      <c r="A77" s="8" t="s">
        <v>164</v>
      </c>
      <c r="B77" s="15" t="s">
        <v>165</v>
      </c>
      <c r="C77" s="10" t="s">
        <v>166</v>
      </c>
      <c r="D77" s="11">
        <v>41</v>
      </c>
      <c r="E77" s="12"/>
      <c r="F77" s="12"/>
      <c r="G77" s="13"/>
      <c r="H77" s="14"/>
      <c r="I77" s="13"/>
      <c r="J77" s="13"/>
    </row>
    <row r="78" spans="1:10" ht="45" x14ac:dyDescent="0.25">
      <c r="A78" s="8" t="s">
        <v>167</v>
      </c>
      <c r="B78" s="15" t="s">
        <v>168</v>
      </c>
      <c r="C78" s="10" t="s">
        <v>36</v>
      </c>
      <c r="D78" s="11">
        <v>30</v>
      </c>
      <c r="E78" s="12"/>
      <c r="F78" s="12"/>
      <c r="G78" s="13"/>
      <c r="H78" s="14"/>
      <c r="I78" s="13"/>
      <c r="J78" s="13"/>
    </row>
    <row r="79" spans="1:10" ht="45" x14ac:dyDescent="0.25">
      <c r="A79" s="8" t="s">
        <v>169</v>
      </c>
      <c r="B79" s="15" t="s">
        <v>170</v>
      </c>
      <c r="C79" s="10" t="s">
        <v>17</v>
      </c>
      <c r="D79" s="11">
        <v>6</v>
      </c>
      <c r="E79" s="12"/>
      <c r="F79" s="12"/>
      <c r="G79" s="13"/>
      <c r="H79" s="14"/>
      <c r="I79" s="13"/>
      <c r="J79" s="13"/>
    </row>
    <row r="80" spans="1:10" ht="180" x14ac:dyDescent="0.25">
      <c r="A80" s="8" t="s">
        <v>171</v>
      </c>
      <c r="B80" s="15" t="s">
        <v>172</v>
      </c>
      <c r="C80" s="10" t="s">
        <v>166</v>
      </c>
      <c r="D80" s="11">
        <v>395</v>
      </c>
      <c r="E80" s="12"/>
      <c r="F80" s="12"/>
      <c r="G80" s="13"/>
      <c r="H80" s="14"/>
      <c r="I80" s="13"/>
      <c r="J80" s="13"/>
    </row>
    <row r="81" spans="1:10" ht="60" x14ac:dyDescent="0.25">
      <c r="A81" s="8" t="s">
        <v>173</v>
      </c>
      <c r="B81" s="15" t="s">
        <v>174</v>
      </c>
      <c r="C81" s="10" t="s">
        <v>36</v>
      </c>
      <c r="D81" s="11">
        <v>120</v>
      </c>
      <c r="E81" s="12"/>
      <c r="F81" s="12"/>
      <c r="G81" s="13"/>
      <c r="H81" s="14"/>
      <c r="I81" s="13"/>
      <c r="J81" s="13"/>
    </row>
    <row r="82" spans="1:10" ht="45" x14ac:dyDescent="0.25">
      <c r="A82" s="8" t="s">
        <v>175</v>
      </c>
      <c r="B82" s="15" t="s">
        <v>176</v>
      </c>
      <c r="C82" s="16" t="s">
        <v>64</v>
      </c>
      <c r="D82" s="11">
        <v>209</v>
      </c>
      <c r="E82" s="12"/>
      <c r="F82" s="12"/>
      <c r="G82" s="13"/>
      <c r="H82" s="14"/>
      <c r="I82" s="13"/>
      <c r="J82" s="13"/>
    </row>
    <row r="83" spans="1:10" ht="45" x14ac:dyDescent="0.25">
      <c r="A83" s="8" t="s">
        <v>177</v>
      </c>
      <c r="B83" s="15" t="s">
        <v>178</v>
      </c>
      <c r="C83" s="10" t="s">
        <v>36</v>
      </c>
      <c r="D83" s="11">
        <v>30</v>
      </c>
      <c r="E83" s="12"/>
      <c r="F83" s="12"/>
      <c r="G83" s="13"/>
      <c r="H83" s="14"/>
      <c r="I83" s="13"/>
      <c r="J83" s="13"/>
    </row>
    <row r="84" spans="1:10" ht="90" x14ac:dyDescent="0.25">
      <c r="A84" s="8" t="s">
        <v>179</v>
      </c>
      <c r="B84" s="15" t="s">
        <v>180</v>
      </c>
      <c r="C84" s="10" t="s">
        <v>45</v>
      </c>
      <c r="D84" s="11">
        <v>5150</v>
      </c>
      <c r="E84" s="12"/>
      <c r="F84" s="12"/>
      <c r="G84" s="13"/>
      <c r="H84" s="14"/>
      <c r="I84" s="13"/>
      <c r="J84" s="13"/>
    </row>
    <row r="85" spans="1:10" ht="75" x14ac:dyDescent="0.25">
      <c r="A85" s="8" t="s">
        <v>181</v>
      </c>
      <c r="B85" s="15" t="s">
        <v>182</v>
      </c>
      <c r="C85" s="10" t="s">
        <v>17</v>
      </c>
      <c r="D85" s="11">
        <v>3</v>
      </c>
      <c r="E85" s="12"/>
      <c r="F85" s="12"/>
      <c r="G85" s="13"/>
      <c r="H85" s="14"/>
      <c r="I85" s="13"/>
      <c r="J85" s="13"/>
    </row>
    <row r="86" spans="1:10" ht="90" x14ac:dyDescent="0.25">
      <c r="A86" s="8" t="s">
        <v>183</v>
      </c>
      <c r="B86" s="15" t="s">
        <v>184</v>
      </c>
      <c r="C86" s="10" t="s">
        <v>17</v>
      </c>
      <c r="D86" s="11">
        <v>2</v>
      </c>
      <c r="E86" s="12"/>
      <c r="F86" s="12"/>
      <c r="G86" s="13"/>
      <c r="H86" s="14"/>
      <c r="I86" s="13"/>
      <c r="J86" s="13"/>
    </row>
    <row r="87" spans="1:10" ht="120" x14ac:dyDescent="0.25">
      <c r="A87" s="8" t="s">
        <v>185</v>
      </c>
      <c r="B87" s="15" t="s">
        <v>186</v>
      </c>
      <c r="C87" s="10" t="s">
        <v>17</v>
      </c>
      <c r="D87" s="11">
        <v>25</v>
      </c>
      <c r="E87" s="12"/>
      <c r="F87" s="12"/>
      <c r="G87" s="13"/>
      <c r="H87" s="14"/>
      <c r="I87" s="13"/>
      <c r="J87" s="13"/>
    </row>
    <row r="88" spans="1:10" ht="60" x14ac:dyDescent="0.25">
      <c r="A88" s="8" t="s">
        <v>187</v>
      </c>
      <c r="B88" s="15" t="s">
        <v>188</v>
      </c>
      <c r="C88" s="10" t="s">
        <v>17</v>
      </c>
      <c r="D88" s="11">
        <v>10</v>
      </c>
      <c r="E88" s="12"/>
      <c r="F88" s="12"/>
      <c r="G88" s="13"/>
      <c r="H88" s="14"/>
      <c r="I88" s="13"/>
      <c r="J88" s="13"/>
    </row>
    <row r="89" spans="1:10" ht="75" x14ac:dyDescent="0.25">
      <c r="A89" s="8" t="s">
        <v>189</v>
      </c>
      <c r="B89" s="15" t="s">
        <v>190</v>
      </c>
      <c r="C89" s="10" t="s">
        <v>191</v>
      </c>
      <c r="D89" s="11">
        <v>30</v>
      </c>
      <c r="E89" s="12"/>
      <c r="F89" s="12"/>
      <c r="G89" s="13"/>
      <c r="H89" s="14"/>
      <c r="I89" s="13"/>
      <c r="J89" s="13"/>
    </row>
    <row r="90" spans="1:10" ht="60" x14ac:dyDescent="0.25">
      <c r="A90" s="8" t="s">
        <v>192</v>
      </c>
      <c r="B90" s="15" t="s">
        <v>193</v>
      </c>
      <c r="C90" s="10" t="s">
        <v>36</v>
      </c>
      <c r="D90" s="11">
        <v>240</v>
      </c>
      <c r="E90" s="12"/>
      <c r="F90" s="12"/>
      <c r="G90" s="13"/>
      <c r="H90" s="14"/>
      <c r="I90" s="13"/>
      <c r="J90" s="13"/>
    </row>
    <row r="91" spans="1:10" ht="60" x14ac:dyDescent="0.25">
      <c r="A91" s="8" t="s">
        <v>194</v>
      </c>
      <c r="B91" s="15" t="s">
        <v>195</v>
      </c>
      <c r="C91" s="10" t="s">
        <v>17</v>
      </c>
      <c r="D91" s="11">
        <v>35</v>
      </c>
      <c r="E91" s="12"/>
      <c r="F91" s="12"/>
      <c r="G91" s="13"/>
      <c r="H91" s="14"/>
      <c r="I91" s="13"/>
      <c r="J91" s="13"/>
    </row>
    <row r="92" spans="1:10" ht="75" x14ac:dyDescent="0.25">
      <c r="A92" s="8" t="s">
        <v>196</v>
      </c>
      <c r="B92" s="15" t="s">
        <v>197</v>
      </c>
      <c r="C92" s="10" t="s">
        <v>17</v>
      </c>
      <c r="D92" s="11">
        <v>1.5</v>
      </c>
      <c r="E92" s="12"/>
      <c r="F92" s="12"/>
      <c r="G92" s="13"/>
      <c r="H92" s="14"/>
      <c r="I92" s="13"/>
      <c r="J92" s="13"/>
    </row>
    <row r="93" spans="1:10" ht="75" x14ac:dyDescent="0.25">
      <c r="A93" s="8" t="s">
        <v>198</v>
      </c>
      <c r="B93" s="15" t="s">
        <v>199</v>
      </c>
      <c r="C93" s="10" t="s">
        <v>17</v>
      </c>
      <c r="D93" s="10">
        <v>0.5</v>
      </c>
      <c r="E93" s="12"/>
      <c r="F93" s="12"/>
      <c r="G93" s="13"/>
      <c r="H93" s="14"/>
      <c r="I93" s="13"/>
      <c r="J93" s="13"/>
    </row>
    <row r="94" spans="1:10" ht="33.75" customHeight="1" x14ac:dyDescent="0.25">
      <c r="A94" s="24" t="s">
        <v>200</v>
      </c>
      <c r="B94" s="24"/>
      <c r="C94" s="24"/>
      <c r="D94" s="24"/>
      <c r="E94" s="24"/>
      <c r="F94" s="17">
        <f>SUM(F3:F93)</f>
        <v>0</v>
      </c>
      <c r="G94" s="18">
        <f>SUM(G3:G93)</f>
        <v>0</v>
      </c>
      <c r="H94" s="19"/>
      <c r="I94" s="19">
        <f>SUM(I3:I93)</f>
        <v>0</v>
      </c>
      <c r="J94" s="19">
        <f>SUM(J3:J93)</f>
        <v>0</v>
      </c>
    </row>
    <row r="95" spans="1:10" ht="37.5" customHeight="1" x14ac:dyDescent="0.25">
      <c r="H95" s="20">
        <v>0.08</v>
      </c>
      <c r="I95" s="21">
        <f>SUM(I3,I9,I10,I11,I12,I13,I14,I16,I19,I24,I33,I45,I46,I55,I57,I64,I65,I67,I74,I83,I93)</f>
        <v>0</v>
      </c>
    </row>
    <row r="96" spans="1:10" ht="27.75" customHeight="1" x14ac:dyDescent="0.25">
      <c r="H96" s="20">
        <v>0.23</v>
      </c>
      <c r="I96" s="21">
        <f>SUM(I5,I22,I39,I40,I53,I56,I59,I70,I90,I92)</f>
        <v>0</v>
      </c>
    </row>
    <row r="97" spans="8:8" x14ac:dyDescent="0.25">
      <c r="H97" s="22"/>
    </row>
  </sheetData>
  <mergeCells count="2">
    <mergeCell ref="A1:J1"/>
    <mergeCell ref="A94:E94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16</cp:revision>
  <cp:lastPrinted>2023-02-28T14:54:20Z</cp:lastPrinted>
  <dcterms:created xsi:type="dcterms:W3CDTF">2006-09-16T00:00:00Z</dcterms:created>
  <dcterms:modified xsi:type="dcterms:W3CDTF">2024-06-05T11:19:56Z</dcterms:modified>
  <dc:language>pl-PL</dc:language>
</cp:coreProperties>
</file>