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dostawa olejów 2024\dokumenty ogłoszone\"/>
    </mc:Choice>
  </mc:AlternateContent>
  <xr:revisionPtr revIDLastSave="0" documentId="13_ncr:1_{31A38C08-2E09-4AAE-B970-2394F513B42F}" xr6:coauthVersionLast="47" xr6:coauthVersionMax="47" xr10:uidLastSave="{00000000-0000-0000-0000-000000000000}"/>
  <bookViews>
    <workbookView xWindow="-120" yWindow="-120" windowWidth="29040" windowHeight="15840" xr2:uid="{60BDE529-2F05-4605-8E2F-534BB1F14499}"/>
  </bookViews>
  <sheets>
    <sheet name="WYKAZ OLEJ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23" i="1"/>
  <c r="G10" i="1"/>
  <c r="G9" i="1"/>
  <c r="F10" i="1"/>
  <c r="F11" i="1"/>
  <c r="G11" i="1" s="1"/>
  <c r="F12" i="1"/>
  <c r="G12" i="1" s="1"/>
  <c r="F13" i="1"/>
  <c r="G13" i="1" s="1"/>
  <c r="F14" i="1"/>
  <c r="G14" i="1" s="1"/>
  <c r="F15" i="1"/>
  <c r="G15" i="1" s="1"/>
  <c r="F16" i="1"/>
  <c r="F17" i="1"/>
  <c r="F18" i="1"/>
  <c r="G18" i="1" s="1"/>
  <c r="F19" i="1"/>
  <c r="F20" i="1"/>
  <c r="G20" i="1" s="1"/>
  <c r="F21" i="1"/>
  <c r="G21" i="1" s="1"/>
  <c r="F22" i="1"/>
  <c r="F23" i="1"/>
  <c r="F24" i="1"/>
  <c r="G24" i="1" s="1"/>
  <c r="F9" i="1"/>
  <c r="G16" i="1"/>
  <c r="G17" i="1"/>
  <c r="G19" i="1"/>
  <c r="G22" i="1"/>
</calcChain>
</file>

<file path=xl/sharedStrings.xml><?xml version="1.0" encoding="utf-8"?>
<sst xmlns="http://schemas.openxmlformats.org/spreadsheetml/2006/main" count="60" uniqueCount="35">
  <si>
    <t>CENA JEDNOSTKOWA NETTO</t>
  </si>
  <si>
    <t xml:space="preserve">ZAMAWIAJĄCY:
Przedsiębiorstwo Komunikacji Miejskiej
w Czechowicach-Dziedzicach Sp. z o.o.
ul. Michała Drzymały 16, 
43-502 Czechowice-Dziedzice </t>
  </si>
  <si>
    <t>WYKONAWCA:</t>
  </si>
  <si>
    <t>razem</t>
  </si>
  <si>
    <t>ZF Ecofluid X</t>
  </si>
  <si>
    <t>20 l</t>
  </si>
  <si>
    <t>SHELL RIMULA R6 LM 10W40</t>
  </si>
  <si>
    <t>l</t>
  </si>
  <si>
    <t>Shell Spirax S4 ATF HDX</t>
  </si>
  <si>
    <t>SHELL RIMULA R4 L 15W40</t>
  </si>
  <si>
    <t>Shell TELLUS S2 VX32</t>
  </si>
  <si>
    <t>Mobilube S 80W/90</t>
  </si>
  <si>
    <t>MOTUL ATF Vl</t>
  </si>
  <si>
    <t>Renolit HLT-2</t>
  </si>
  <si>
    <t>kg</t>
  </si>
  <si>
    <t>18 kg</t>
  </si>
  <si>
    <t>Renolit LX-PEP2</t>
  </si>
  <si>
    <t>RENISO TRITON 55 SE</t>
  </si>
  <si>
    <t>1 l, 2 l, 5 l</t>
  </si>
  <si>
    <t>RENISO PAG 46</t>
  </si>
  <si>
    <t>Shell Gadus S2 V 220 0</t>
  </si>
  <si>
    <t>GrennLube EPO</t>
  </si>
  <si>
    <t>Glycocool koncentrant</t>
  </si>
  <si>
    <t>Glyssantin G30 koncentrant</t>
  </si>
  <si>
    <t>Fleetcool ES Complete</t>
  </si>
  <si>
    <t>beczka 200 l</t>
  </si>
  <si>
    <t>beczka 200 l lub 20 l</t>
  </si>
  <si>
    <t>ASORTYMENT</t>
  </si>
  <si>
    <t>SZACOWANA ILOŚĆ</t>
  </si>
  <si>
    <t>J.M.</t>
  </si>
  <si>
    <t>RODZAJ OPAKOWANIA PRZY DOSTAWIE</t>
  </si>
  <si>
    <t>ŁĄCZNA WARTOŚĆ NETTO (ZŁ)</t>
  </si>
  <si>
    <t>ŁĄCZNA WARTOŚĆ BRUTTO (ZŁ)</t>
  </si>
  <si>
    <t>Załącznik nr 1 do zapytania ofertowego PKM.01.03.2024</t>
  </si>
  <si>
    <t>Wykaz asortymentowo/ilościowy/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</si>
</sst>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4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6" fillId="3" borderId="1" xfId="0" applyNumberFormat="1" applyFont="1" applyFill="1" applyBorder="1"/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CACB-2F23-4E51-BD5C-04A66245B789}">
  <sheetPr>
    <pageSetUpPr fitToPage="1"/>
  </sheetPr>
  <dimension ref="A1:G32"/>
  <sheetViews>
    <sheetView tabSelected="1" zoomScale="115" zoomScaleNormal="115" workbookViewId="0">
      <selection activeCell="A5" sqref="A5:G5"/>
    </sheetView>
  </sheetViews>
  <sheetFormatPr defaultRowHeight="15" x14ac:dyDescent="0.25"/>
  <cols>
    <col min="1" max="1" width="43.7109375" customWidth="1"/>
    <col min="2" max="2" width="4.42578125" bestFit="1" customWidth="1"/>
    <col min="3" max="3" width="14.42578125" bestFit="1" customWidth="1"/>
    <col min="4" max="4" width="18.42578125" bestFit="1" customWidth="1"/>
    <col min="5" max="5" width="17.28515625" customWidth="1"/>
    <col min="6" max="6" width="14.28515625" customWidth="1"/>
    <col min="7" max="7" width="14.140625" customWidth="1"/>
  </cols>
  <sheetData>
    <row r="1" spans="1:7" x14ac:dyDescent="0.25">
      <c r="A1" s="2"/>
      <c r="B1" s="2"/>
      <c r="C1" s="21" t="s">
        <v>33</v>
      </c>
      <c r="D1" s="21"/>
      <c r="E1" s="21"/>
      <c r="F1" s="21"/>
      <c r="G1" s="21"/>
    </row>
    <row r="2" spans="1:7" x14ac:dyDescent="0.25">
      <c r="A2" s="2"/>
      <c r="B2" s="2"/>
      <c r="C2" s="2"/>
      <c r="D2" s="2"/>
      <c r="E2" s="3"/>
      <c r="F2" s="3"/>
      <c r="G2" s="3"/>
    </row>
    <row r="3" spans="1:7" ht="72" x14ac:dyDescent="0.25">
      <c r="A3" s="4" t="s">
        <v>1</v>
      </c>
      <c r="B3" s="2"/>
      <c r="C3" s="2"/>
      <c r="D3" s="22" t="s">
        <v>2</v>
      </c>
      <c r="E3" s="22"/>
      <c r="F3" s="22"/>
      <c r="G3" s="2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18" t="s">
        <v>34</v>
      </c>
      <c r="B5" s="18"/>
      <c r="C5" s="18"/>
      <c r="D5" s="18"/>
      <c r="E5" s="18"/>
      <c r="F5" s="18"/>
      <c r="G5" s="18"/>
    </row>
    <row r="6" spans="1:7" x14ac:dyDescent="0.25">
      <c r="A6" s="2"/>
      <c r="B6" s="2"/>
      <c r="C6" s="2"/>
      <c r="D6" s="2"/>
      <c r="E6" s="2"/>
      <c r="F6" s="2"/>
      <c r="G6" s="2"/>
    </row>
    <row r="7" spans="1:7" s="10" customFormat="1" ht="38.25" x14ac:dyDescent="0.25">
      <c r="A7" s="14" t="s">
        <v>27</v>
      </c>
      <c r="B7" s="5" t="s">
        <v>29</v>
      </c>
      <c r="C7" s="5" t="s">
        <v>28</v>
      </c>
      <c r="D7" s="15" t="s">
        <v>30</v>
      </c>
      <c r="E7" s="5" t="s">
        <v>0</v>
      </c>
      <c r="F7" s="6" t="s">
        <v>31</v>
      </c>
      <c r="G7" s="6" t="s">
        <v>32</v>
      </c>
    </row>
    <row r="8" spans="1:7" x14ac:dyDescent="0.25">
      <c r="A8" s="16"/>
      <c r="B8" s="16"/>
      <c r="C8" s="16"/>
      <c r="D8" s="17"/>
      <c r="E8" s="5"/>
      <c r="F8" s="6"/>
      <c r="G8" s="6"/>
    </row>
    <row r="9" spans="1:7" x14ac:dyDescent="0.25">
      <c r="A9" s="8" t="s">
        <v>6</v>
      </c>
      <c r="B9" s="9" t="s">
        <v>7</v>
      </c>
      <c r="C9" s="12">
        <v>1000</v>
      </c>
      <c r="D9" s="8" t="s">
        <v>25</v>
      </c>
      <c r="E9" s="1">
        <v>0</v>
      </c>
      <c r="F9" s="1">
        <f>E9*C9</f>
        <v>0</v>
      </c>
      <c r="G9" s="1">
        <f t="shared" ref="G9:G14" si="0">F9*1.23</f>
        <v>0</v>
      </c>
    </row>
    <row r="10" spans="1:7" x14ac:dyDescent="0.25">
      <c r="A10" s="8" t="s">
        <v>8</v>
      </c>
      <c r="B10" s="9" t="s">
        <v>7</v>
      </c>
      <c r="C10" s="12">
        <v>200</v>
      </c>
      <c r="D10" s="8" t="s">
        <v>25</v>
      </c>
      <c r="E10" s="1">
        <v>0</v>
      </c>
      <c r="F10" s="1">
        <f t="shared" ref="F10:F24" si="1">E10*C10</f>
        <v>0</v>
      </c>
      <c r="G10" s="1">
        <f t="shared" si="0"/>
        <v>0</v>
      </c>
    </row>
    <row r="11" spans="1:7" x14ac:dyDescent="0.25">
      <c r="A11" s="8" t="s">
        <v>9</v>
      </c>
      <c r="B11" s="9" t="s">
        <v>7</v>
      </c>
      <c r="C11" s="12">
        <v>100</v>
      </c>
      <c r="D11" s="8" t="s">
        <v>25</v>
      </c>
      <c r="E11" s="1">
        <v>0</v>
      </c>
      <c r="F11" s="1">
        <f t="shared" si="1"/>
        <v>0</v>
      </c>
      <c r="G11" s="1">
        <f t="shared" si="0"/>
        <v>0</v>
      </c>
    </row>
    <row r="12" spans="1:7" x14ac:dyDescent="0.25">
      <c r="A12" s="8" t="s">
        <v>10</v>
      </c>
      <c r="B12" s="9" t="s">
        <v>7</v>
      </c>
      <c r="C12" s="12">
        <v>100</v>
      </c>
      <c r="D12" s="8" t="s">
        <v>25</v>
      </c>
      <c r="E12" s="1">
        <v>0</v>
      </c>
      <c r="F12" s="1">
        <f t="shared" si="1"/>
        <v>0</v>
      </c>
      <c r="G12" s="1">
        <f t="shared" si="0"/>
        <v>0</v>
      </c>
    </row>
    <row r="13" spans="1:7" x14ac:dyDescent="0.25">
      <c r="A13" s="8" t="s">
        <v>4</v>
      </c>
      <c r="B13" s="9" t="s">
        <v>7</v>
      </c>
      <c r="C13" s="12">
        <v>80</v>
      </c>
      <c r="D13" s="8" t="s">
        <v>5</v>
      </c>
      <c r="E13" s="1">
        <v>0</v>
      </c>
      <c r="F13" s="1">
        <f t="shared" si="1"/>
        <v>0</v>
      </c>
      <c r="G13" s="1">
        <f t="shared" si="0"/>
        <v>0</v>
      </c>
    </row>
    <row r="14" spans="1:7" x14ac:dyDescent="0.25">
      <c r="A14" s="8" t="s">
        <v>11</v>
      </c>
      <c r="B14" s="9" t="s">
        <v>7</v>
      </c>
      <c r="C14" s="12">
        <v>70</v>
      </c>
      <c r="D14" s="8" t="s">
        <v>26</v>
      </c>
      <c r="E14" s="1">
        <v>0</v>
      </c>
      <c r="F14" s="1">
        <f t="shared" si="1"/>
        <v>0</v>
      </c>
      <c r="G14" s="1">
        <f t="shared" si="0"/>
        <v>0</v>
      </c>
    </row>
    <row r="15" spans="1:7" x14ac:dyDescent="0.25">
      <c r="A15" s="8" t="s">
        <v>12</v>
      </c>
      <c r="B15" s="9" t="s">
        <v>7</v>
      </c>
      <c r="C15" s="12">
        <v>40</v>
      </c>
      <c r="D15" s="8" t="s">
        <v>5</v>
      </c>
      <c r="E15" s="1">
        <v>0</v>
      </c>
      <c r="F15" s="1">
        <f t="shared" si="1"/>
        <v>0</v>
      </c>
      <c r="G15" s="1">
        <f t="shared" ref="G15:G24" si="2">F15*1.23</f>
        <v>0</v>
      </c>
    </row>
    <row r="16" spans="1:7" x14ac:dyDescent="0.25">
      <c r="A16" s="8" t="s">
        <v>13</v>
      </c>
      <c r="B16" s="9" t="s">
        <v>14</v>
      </c>
      <c r="C16" s="12">
        <v>18</v>
      </c>
      <c r="D16" s="8" t="s">
        <v>15</v>
      </c>
      <c r="E16" s="1">
        <v>0</v>
      </c>
      <c r="F16" s="1">
        <f t="shared" si="1"/>
        <v>0</v>
      </c>
      <c r="G16" s="1">
        <f t="shared" si="2"/>
        <v>0</v>
      </c>
    </row>
    <row r="17" spans="1:7" x14ac:dyDescent="0.25">
      <c r="A17" s="8" t="s">
        <v>16</v>
      </c>
      <c r="B17" s="9" t="s">
        <v>14</v>
      </c>
      <c r="C17" s="12">
        <v>18</v>
      </c>
      <c r="D17" s="8" t="s">
        <v>15</v>
      </c>
      <c r="E17" s="1">
        <v>0</v>
      </c>
      <c r="F17" s="1">
        <f t="shared" si="1"/>
        <v>0</v>
      </c>
      <c r="G17" s="1">
        <f t="shared" si="2"/>
        <v>0</v>
      </c>
    </row>
    <row r="18" spans="1:7" x14ac:dyDescent="0.25">
      <c r="A18" s="8" t="s">
        <v>17</v>
      </c>
      <c r="B18" s="9" t="s">
        <v>7</v>
      </c>
      <c r="C18" s="12">
        <v>15</v>
      </c>
      <c r="D18" s="8" t="s">
        <v>18</v>
      </c>
      <c r="E18" s="1">
        <v>0</v>
      </c>
      <c r="F18" s="1">
        <f t="shared" si="1"/>
        <v>0</v>
      </c>
      <c r="G18" s="1">
        <f t="shared" si="2"/>
        <v>0</v>
      </c>
    </row>
    <row r="19" spans="1:7" x14ac:dyDescent="0.25">
      <c r="A19" s="8" t="s">
        <v>19</v>
      </c>
      <c r="B19" s="9" t="s">
        <v>7</v>
      </c>
      <c r="C19" s="12">
        <v>15</v>
      </c>
      <c r="D19" s="8" t="s">
        <v>18</v>
      </c>
      <c r="E19" s="1">
        <v>0</v>
      </c>
      <c r="F19" s="1">
        <f t="shared" si="1"/>
        <v>0</v>
      </c>
      <c r="G19" s="1">
        <f t="shared" si="2"/>
        <v>0</v>
      </c>
    </row>
    <row r="20" spans="1:7" x14ac:dyDescent="0.25">
      <c r="A20" s="8" t="s">
        <v>20</v>
      </c>
      <c r="B20" s="9" t="s">
        <v>14</v>
      </c>
      <c r="C20" s="12">
        <v>18</v>
      </c>
      <c r="D20" s="8" t="s">
        <v>15</v>
      </c>
      <c r="E20" s="1">
        <v>0</v>
      </c>
      <c r="F20" s="1">
        <f t="shared" si="1"/>
        <v>0</v>
      </c>
      <c r="G20" s="1">
        <f t="shared" si="2"/>
        <v>0</v>
      </c>
    </row>
    <row r="21" spans="1:7" x14ac:dyDescent="0.25">
      <c r="A21" s="8" t="s">
        <v>21</v>
      </c>
      <c r="B21" s="9" t="s">
        <v>14</v>
      </c>
      <c r="C21" s="12">
        <v>18</v>
      </c>
      <c r="D21" s="8" t="s">
        <v>15</v>
      </c>
      <c r="E21" s="1">
        <v>0</v>
      </c>
      <c r="F21" s="1">
        <f t="shared" si="1"/>
        <v>0</v>
      </c>
      <c r="G21" s="1">
        <f t="shared" si="2"/>
        <v>0</v>
      </c>
    </row>
    <row r="22" spans="1:7" x14ac:dyDescent="0.25">
      <c r="A22" s="8" t="s">
        <v>22</v>
      </c>
      <c r="B22" s="9" t="s">
        <v>7</v>
      </c>
      <c r="C22" s="13">
        <v>400</v>
      </c>
      <c r="D22" s="8" t="s">
        <v>26</v>
      </c>
      <c r="E22" s="1">
        <v>0</v>
      </c>
      <c r="F22" s="1">
        <f t="shared" si="1"/>
        <v>0</v>
      </c>
      <c r="G22" s="1">
        <f t="shared" si="2"/>
        <v>0</v>
      </c>
    </row>
    <row r="23" spans="1:7" x14ac:dyDescent="0.25">
      <c r="A23" s="8" t="s">
        <v>23</v>
      </c>
      <c r="B23" s="9" t="s">
        <v>7</v>
      </c>
      <c r="C23" s="12">
        <v>100</v>
      </c>
      <c r="D23" s="8" t="s">
        <v>26</v>
      </c>
      <c r="E23" s="1">
        <v>0</v>
      </c>
      <c r="F23" s="1">
        <f t="shared" si="1"/>
        <v>0</v>
      </c>
      <c r="G23" s="1">
        <f>F23*1.23</f>
        <v>0</v>
      </c>
    </row>
    <row r="24" spans="1:7" x14ac:dyDescent="0.25">
      <c r="A24" s="8" t="s">
        <v>24</v>
      </c>
      <c r="B24" s="9" t="s">
        <v>7</v>
      </c>
      <c r="C24" s="12">
        <v>100</v>
      </c>
      <c r="D24" s="8" t="s">
        <v>26</v>
      </c>
      <c r="E24" s="1">
        <v>0</v>
      </c>
      <c r="F24" s="1">
        <f t="shared" si="1"/>
        <v>0</v>
      </c>
      <c r="G24" s="1">
        <f t="shared" si="2"/>
        <v>0</v>
      </c>
    </row>
    <row r="25" spans="1:7" x14ac:dyDescent="0.25">
      <c r="A25" s="19" t="s">
        <v>3</v>
      </c>
      <c r="B25" s="19"/>
      <c r="C25" s="19"/>
      <c r="D25" s="19"/>
      <c r="E25" s="20"/>
      <c r="F25" s="11">
        <f>SUM(F9:F24)</f>
        <v>0</v>
      </c>
      <c r="G25" s="11">
        <f>SUM(G9:G24)</f>
        <v>0</v>
      </c>
    </row>
    <row r="26" spans="1:7" x14ac:dyDescent="0.25">
      <c r="A26" s="7"/>
    </row>
    <row r="27" spans="1:7" x14ac:dyDescent="0.25">
      <c r="A27" s="7"/>
    </row>
    <row r="28" spans="1:7" x14ac:dyDescent="0.25">
      <c r="A28" s="7"/>
    </row>
    <row r="29" spans="1:7" x14ac:dyDescent="0.25">
      <c r="A29" s="7"/>
    </row>
    <row r="30" spans="1:7" x14ac:dyDescent="0.25">
      <c r="A30" s="7"/>
    </row>
    <row r="31" spans="1:7" x14ac:dyDescent="0.25">
      <c r="A31" s="7"/>
    </row>
    <row r="32" spans="1:7" x14ac:dyDescent="0.25">
      <c r="A32" s="7"/>
    </row>
  </sheetData>
  <mergeCells count="4">
    <mergeCell ref="A5:G5"/>
    <mergeCell ref="A25:E25"/>
    <mergeCell ref="C1:G1"/>
    <mergeCell ref="D3:G3"/>
  </mergeCells>
  <pageMargins left="0.7" right="0.7" top="0.75" bottom="0.75" header="0.3" footer="0.3"/>
  <pageSetup paperSize="9" scale="68" orientation="portrait" r:id="rId1"/>
  <ignoredErrors>
    <ignoredError sqref="F9:F24 G24 G15:G22 G9:G14 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OLEJÓW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Rogol</dc:creator>
  <cp:lastModifiedBy>sszczepanik</cp:lastModifiedBy>
  <cp:lastPrinted>2024-03-01T08:12:50Z</cp:lastPrinted>
  <dcterms:created xsi:type="dcterms:W3CDTF">2024-02-08T11:36:24Z</dcterms:created>
  <dcterms:modified xsi:type="dcterms:W3CDTF">2024-03-01T08:13:48Z</dcterms:modified>
</cp:coreProperties>
</file>