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MAGDA\1 - PRZETARGI 2023\zp - 25 wyposażenie I pietro 102\"/>
    </mc:Choice>
  </mc:AlternateContent>
  <xr:revisionPtr revIDLastSave="0" documentId="13_ncr:1_{29127F0C-54AB-4C9A-8B74-1934870175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I-wyposażenie-ogóln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E43" i="1"/>
</calcChain>
</file>

<file path=xl/sharedStrings.xml><?xml version="1.0" encoding="utf-8"?>
<sst xmlns="http://schemas.openxmlformats.org/spreadsheetml/2006/main" count="253" uniqueCount="197">
  <si>
    <t>Asorty-ment</t>
  </si>
  <si>
    <t>Sym-bol</t>
  </si>
  <si>
    <t>Wyszczególnienie 
wyposażenia</t>
  </si>
  <si>
    <t>Ilość [szt/kpl]</t>
  </si>
  <si>
    <t>Wartość</t>
  </si>
  <si>
    <t>Stawka poda-tku VAT</t>
  </si>
  <si>
    <t xml:space="preserve">Cena jednost.
[zł/szt] netto </t>
  </si>
  <si>
    <t xml:space="preserve">Cena jednost.
[zł/szt] brutto </t>
  </si>
  <si>
    <t>Razem wartość 
[zł] netto</t>
  </si>
  <si>
    <t>Razem wartość 
[zł] brutto</t>
  </si>
  <si>
    <t>AGD</t>
  </si>
  <si>
    <t>MEB</t>
  </si>
  <si>
    <t>BIU.1</t>
  </si>
  <si>
    <t>BIU.2</t>
  </si>
  <si>
    <t>INNE</t>
  </si>
  <si>
    <t>CZA</t>
  </si>
  <si>
    <t>EK</t>
  </si>
  <si>
    <t>FOB.1</t>
  </si>
  <si>
    <t>KR.1</t>
  </si>
  <si>
    <t>Krzesło - typ 1</t>
  </si>
  <si>
    <t>Płyta grzewcza indukcyjna</t>
  </si>
  <si>
    <t>Piekarnik do zabudowy</t>
  </si>
  <si>
    <t>Regał - typ 1</t>
  </si>
  <si>
    <t>RN.1</t>
  </si>
  <si>
    <t>Regał ze stali nierdzewnej</t>
  </si>
  <si>
    <t>SOF.1</t>
  </si>
  <si>
    <t>ST.1</t>
  </si>
  <si>
    <t>STN.1</t>
  </si>
  <si>
    <t>Stolik niski</t>
  </si>
  <si>
    <t>SUB.1</t>
  </si>
  <si>
    <t>SZ.1</t>
  </si>
  <si>
    <t>SZ.2</t>
  </si>
  <si>
    <t>ZKS</t>
  </si>
  <si>
    <t>ZM.1</t>
  </si>
  <si>
    <t>ZM.2</t>
  </si>
  <si>
    <t>ZM.3</t>
  </si>
  <si>
    <t>Zabudowa meblowa - typ 3</t>
  </si>
  <si>
    <t>ZM.4</t>
  </si>
  <si>
    <t>Zabudowa meblowa - typ 4</t>
  </si>
  <si>
    <t>ZM.5</t>
  </si>
  <si>
    <t>Zabudowa meblowa - typ 5</t>
  </si>
  <si>
    <t>ZM.6</t>
  </si>
  <si>
    <t>Zabudowa meblowa - typ 6</t>
  </si>
  <si>
    <t>BIU.4</t>
  </si>
  <si>
    <t>Fotel biurowy</t>
  </si>
  <si>
    <t>KDB.1</t>
  </si>
  <si>
    <t>BIU.3</t>
  </si>
  <si>
    <t>Zabudowa meblowa - typ 1</t>
  </si>
  <si>
    <t>Zabudowa meblowa - typ 2</t>
  </si>
  <si>
    <t>Biurko 70x120</t>
  </si>
  <si>
    <t>Czajnik elektryczny</t>
  </si>
  <si>
    <t>OK.1</t>
  </si>
  <si>
    <t>Zestaw koszy systemowych</t>
  </si>
  <si>
    <t>SZ.3</t>
  </si>
  <si>
    <t>Szafa - typ 3</t>
  </si>
  <si>
    <t>K.1</t>
  </si>
  <si>
    <t>Komoda - typ 1</t>
  </si>
  <si>
    <t>LOD.1</t>
  </si>
  <si>
    <t>WR</t>
  </si>
  <si>
    <t>Warnik do wody</t>
  </si>
  <si>
    <t>Okap podszafkowy</t>
  </si>
  <si>
    <t>OK.2</t>
  </si>
  <si>
    <t>PGI.1</t>
  </si>
  <si>
    <t>PIE.1</t>
  </si>
  <si>
    <t>ZW.1</t>
  </si>
  <si>
    <t>Zmywarko-wyparzarka gastronomiczna</t>
  </si>
  <si>
    <t>ZM.7</t>
  </si>
  <si>
    <t>Zabudowa meblowa - typ 7</t>
  </si>
  <si>
    <t>RG.1</t>
  </si>
  <si>
    <t>SZ.4</t>
  </si>
  <si>
    <t>Szafa - typ 4</t>
  </si>
  <si>
    <t>K.2</t>
  </si>
  <si>
    <t>Komoda - typ 2</t>
  </si>
  <si>
    <t>Szafa ubraniowa</t>
  </si>
  <si>
    <t>SZL.1</t>
  </si>
  <si>
    <t>Biurko 70x140</t>
  </si>
  <si>
    <t>Kontener do biurka - typ 1</t>
  </si>
  <si>
    <t>LOD.3</t>
  </si>
  <si>
    <t>LOD.4</t>
  </si>
  <si>
    <t>TAB.1</t>
  </si>
  <si>
    <t>Taboret</t>
  </si>
  <si>
    <t>PR.1</t>
  </si>
  <si>
    <t>Biurko 70x140 z nadstawką</t>
  </si>
  <si>
    <t>Biurko 60x70</t>
  </si>
  <si>
    <t>SZA.1</t>
  </si>
  <si>
    <t>KR.2</t>
  </si>
  <si>
    <t>Krzesło - typ 2</t>
  </si>
  <si>
    <t>RN.2</t>
  </si>
  <si>
    <t>Regał na ubrania</t>
  </si>
  <si>
    <t>SSŁ.1</t>
  </si>
  <si>
    <t>FO.1</t>
  </si>
  <si>
    <t>STN.2</t>
  </si>
  <si>
    <t>Sofa</t>
  </si>
  <si>
    <t>Ekspres do kawy</t>
  </si>
  <si>
    <t>STM.1</t>
  </si>
  <si>
    <t>KR.3</t>
  </si>
  <si>
    <t>Krzesło - typ 3</t>
  </si>
  <si>
    <t>ST.2</t>
  </si>
  <si>
    <t>ZM.8</t>
  </si>
  <si>
    <t>Zabudowa meblowa - typ 8</t>
  </si>
  <si>
    <t>Stolik niski 50x160cm</t>
  </si>
  <si>
    <t>SOF.2</t>
  </si>
  <si>
    <t>Sofa modułowa</t>
  </si>
  <si>
    <t>KR.4</t>
  </si>
  <si>
    <t>Krzesło - typ 4</t>
  </si>
  <si>
    <t>KM.1</t>
  </si>
  <si>
    <t>KM.2</t>
  </si>
  <si>
    <t>Kuchenka mikrofalowa - typ 1</t>
  </si>
  <si>
    <t>Kuchenka mikrofalowa - typ 2</t>
  </si>
  <si>
    <t>SZA.2</t>
  </si>
  <si>
    <t>Szafka metalowa kartotekowa</t>
  </si>
  <si>
    <t>Szafa metalowa aktowa</t>
  </si>
  <si>
    <t>Szafka na leki</t>
  </si>
  <si>
    <t>FO.2</t>
  </si>
  <si>
    <t>Fotel - typ 1</t>
  </si>
  <si>
    <t>Fotel - typ 2</t>
  </si>
  <si>
    <t>Lodówka z zamrażarką wolnostojąca</t>
  </si>
  <si>
    <t>Lodówka wolnostojąca</t>
  </si>
  <si>
    <t>LOD.2</t>
  </si>
  <si>
    <t>Lodówka z zamrażarką w zabudowie</t>
  </si>
  <si>
    <t>Lodówka w zabudowie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</si>
  <si>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</si>
  <si>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</si>
  <si>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</si>
  <si>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</si>
  <si>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</si>
  <si>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</si>
  <si>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</si>
  <si>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</si>
  <si>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</si>
  <si>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</si>
  <si>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</si>
  <si>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</si>
  <si>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</si>
  <si>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</si>
  <si>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</si>
  <si>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</si>
  <si>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</si>
  <si>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</si>
  <si>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</si>
  <si>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</si>
  <si>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</si>
  <si>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</si>
  <si>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</si>
  <si>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</si>
  <si>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</si>
  <si>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</si>
  <si>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</si>
  <si>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</si>
  <si>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</si>
  <si>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</si>
  <si>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</si>
  <si>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</si>
  <si>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</si>
  <si>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</si>
  <si>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</si>
  <si>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</si>
  <si>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</si>
  <si>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</si>
  <si>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</si>
  <si>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</si>
  <si>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</si>
  <si>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</si>
  <si>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</si>
  <si>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</si>
  <si>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</si>
  <si>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</si>
  <si>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</si>
  <si>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</si>
  <si>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</si>
  <si>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</si>
  <si>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</si>
  <si>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</si>
  <si>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</si>
  <si>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</si>
  <si>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</si>
  <si>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Okap przyścienny</t>
  </si>
  <si>
    <t>Stół - typ 1</t>
  </si>
  <si>
    <t>Stół - typ 2</t>
  </si>
  <si>
    <t>Stół przyścienny metalowy</t>
  </si>
  <si>
    <t>Zabudowa meblowa - typ 9</t>
  </si>
  <si>
    <t>ZM.9</t>
  </si>
  <si>
    <t>42.</t>
  </si>
  <si>
    <t>Szafa - typ 2</t>
  </si>
  <si>
    <t>Szafa - typ 1</t>
  </si>
  <si>
    <t>Pralnico-wirówka</t>
  </si>
  <si>
    <t>Szafka szatniowa 60x50cm z ławką wsuwaną</t>
  </si>
  <si>
    <t>FORMULARZ CENOWY - PAKIET I 
MEBLE I SPRZĘT AGD</t>
  </si>
  <si>
    <t>Formularz niniejszy powinien być podpisany podpisem elektronicznym zgodnie z zapisami SWZ.</t>
  </si>
  <si>
    <t>Nazwa producenta i 
typ/model wyposażenia</t>
  </si>
  <si>
    <t>RAZEM WARTOŚĆ WYPOSAŻENIA:</t>
  </si>
  <si>
    <t>58.</t>
  </si>
  <si>
    <t>Zamawiający: 
Szpital Kliniczny im. dr. Józefa Babińskiego SPZOZ w Krakowie
Postępowanie przetargowe:  ZP-25/23
Załącznik nr 1.1 do SWZ</t>
  </si>
  <si>
    <t>60.</t>
  </si>
  <si>
    <t>Wykonawca w kolumnie 11 powyżej w wierszach od 45 do 59 podaje nazwę producenta i typ/model wyposażenia.</t>
  </si>
  <si>
    <t>LP
OW</t>
  </si>
  <si>
    <t>185.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</si>
</sst>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"/>
  </numFmts>
  <fonts count="14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6"/>
      <color rgb="FF000000"/>
      <name val="Arial"/>
      <family val="2"/>
      <charset val="238"/>
    </font>
    <font>
      <sz val="8"/>
      <name val="Calibri"/>
      <family val="2"/>
      <charset val="238"/>
    </font>
    <font>
      <i/>
      <sz val="12"/>
      <color rgb="FF000000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305496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6DCE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6" fillId="0" borderId="0" xfId="1" applyFont="1" applyAlignment="1">
      <alignment horizontal="center" vertical="center" wrapText="1"/>
    </xf>
    <xf numFmtId="0" fontId="7" fillId="0" borderId="0" xfId="2" applyAlignment="1">
      <alignment wrapText="1"/>
    </xf>
    <xf numFmtId="0" fontId="7" fillId="0" borderId="0" xfId="2"/>
    <xf numFmtId="0" fontId="7" fillId="0" borderId="0" xfId="2" applyAlignment="1">
      <alignment horizontal="left" vertical="center" indent="5"/>
    </xf>
    <xf numFmtId="4" fontId="7" fillId="0" borderId="0" xfId="2" applyNumberFormat="1" applyAlignment="1">
      <alignment wrapText="1"/>
    </xf>
    <xf numFmtId="0" fontId="7" fillId="0" borderId="0" xfId="2" applyFill="1" applyAlignment="1">
      <alignment wrapText="1"/>
    </xf>
    <xf numFmtId="0" fontId="1" fillId="0" borderId="0" xfId="0" applyFont="1"/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9" fontId="1" fillId="0" borderId="1" xfId="1" applyNumberFormat="1" applyBorder="1" applyAlignment="1">
      <alignment horizontal="center" vertical="top" wrapText="1"/>
    </xf>
    <xf numFmtId="4" fontId="1" fillId="0" borderId="1" xfId="1" applyNumberFormat="1" applyBorder="1" applyAlignment="1">
      <alignment horizontal="right" vertical="top" wrapText="1"/>
    </xf>
    <xf numFmtId="4" fontId="1" fillId="0" borderId="3" xfId="1" applyNumberFormat="1" applyBorder="1" applyAlignment="1">
      <alignment horizontal="right" vertical="top" wrapText="1"/>
    </xf>
    <xf numFmtId="0" fontId="8" fillId="0" borderId="5" xfId="1" applyFont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1" fillId="0" borderId="4" xfId="1" applyBorder="1" applyAlignment="1">
      <alignment vertical="top" wrapText="1"/>
    </xf>
    <xf numFmtId="0" fontId="1" fillId="0" borderId="0" xfId="1" applyAlignment="1">
      <alignment vertical="top" wrapText="1"/>
    </xf>
    <xf numFmtId="0" fontId="1" fillId="0" borderId="0" xfId="1" applyAlignment="1">
      <alignment horizontal="center" vertical="top" wrapText="1"/>
    </xf>
    <xf numFmtId="4" fontId="1" fillId="0" borderId="0" xfId="1" applyNumberFormat="1" applyAlignment="1">
      <alignment horizontal="right" vertical="top" wrapText="1"/>
    </xf>
    <xf numFmtId="0" fontId="12" fillId="0" borderId="0" xfId="1" applyFont="1" applyAlignment="1">
      <alignment vertical="top" wrapText="1"/>
    </xf>
    <xf numFmtId="0" fontId="11" fillId="3" borderId="1" xfId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3" fillId="0" borderId="4" xfId="1" applyFont="1" applyBorder="1" applyAlignment="1">
      <alignment horizontal="center" vertical="top" wrapText="1"/>
    </xf>
    <xf numFmtId="0" fontId="13" fillId="0" borderId="0" xfId="1" applyFont="1" applyAlignment="1">
      <alignment wrapText="1"/>
    </xf>
    <xf numFmtId="164" fontId="10" fillId="4" borderId="1" xfId="1" applyNumberFormat="1" applyFont="1" applyFill="1" applyBorder="1" applyAlignment="1">
      <alignment horizontal="right" vertical="top"/>
    </xf>
    <xf numFmtId="0" fontId="1" fillId="0" borderId="6" xfId="1" applyBorder="1" applyAlignment="1">
      <alignment horizontal="center" vertical="top" wrapText="1"/>
    </xf>
    <xf numFmtId="0" fontId="1" fillId="0" borderId="7" xfId="1" applyBorder="1" applyAlignment="1">
      <alignment horizontal="center" vertical="top" wrapText="1"/>
    </xf>
    <xf numFmtId="0" fontId="1" fillId="0" borderId="4" xfId="1" applyBorder="1" applyAlignment="1">
      <alignment horizontal="center" vertical="top" wrapText="1"/>
    </xf>
    <xf numFmtId="0" fontId="8" fillId="0" borderId="0" xfId="1" applyFont="1" applyAlignment="1">
      <alignment horizontal="right" vertical="top" wrapText="1"/>
    </xf>
    <xf numFmtId="0" fontId="1" fillId="0" borderId="0" xfId="1" applyAlignment="1">
      <alignment horizontal="left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4" fontId="10" fillId="0" borderId="0" xfId="1" applyNumberFormat="1" applyFont="1" applyAlignment="1">
      <alignment horizontal="center" vertical="top"/>
    </xf>
    <xf numFmtId="0" fontId="10" fillId="2" borderId="1" xfId="1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 customBuiltin="1"/>
    <cellStyle name="Normalny 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topLeftCell="A52" zoomScale="120" zoomScaleNormal="120" workbookViewId="0">
      <selection activeCell="D78" sqref="D78"/>
    </sheetView>
  </sheetViews>
  <sheetFormatPr defaultRowHeight="12.75" x14ac:dyDescent="0.2"/>
  <cols>
    <col min="1" max="1" width="4.140625" style="26" customWidth="1"/>
    <col min="2" max="2" width="8.28515625" style="26" customWidth="1"/>
    <col min="3" max="3" width="8.5703125" style="27" customWidth="1"/>
    <col min="4" max="4" width="36.85546875" style="26" customWidth="1"/>
    <col min="5" max="5" width="6.42578125" style="27" customWidth="1"/>
    <col min="6" max="6" width="8.42578125" style="28" customWidth="1"/>
    <col min="7" max="7" width="11.42578125" style="28" customWidth="1"/>
    <col min="8" max="8" width="11.140625" style="28" customWidth="1"/>
    <col min="9" max="9" width="14" style="28" customWidth="1"/>
    <col min="10" max="10" width="13.85546875" style="28" customWidth="1"/>
    <col min="11" max="11" width="23.5703125" style="26" customWidth="1"/>
    <col min="12" max="12" width="8.42578125" style="1" customWidth="1"/>
    <col min="13" max="239" width="8.85546875" style="1" customWidth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 customWidth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 customWidth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 customWidth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 customWidth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 customWidth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 customWidth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 customWidth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 customWidth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 customWidth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 customWidth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 customWidth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 customWidth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 customWidth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 customWidth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 customWidth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 customWidth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 customWidth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 customWidth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 customWidth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 customWidth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 customWidth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 customWidth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 customWidth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 customWidth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 customWidth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 customWidth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 customWidth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 customWidth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 customWidth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 customWidth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 customWidth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 customWidth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 customWidth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 customWidth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 customWidth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 customWidth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 customWidth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 customWidth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 customWidth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 customWidth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 customWidth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 customWidth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 customWidth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 customWidth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 customWidth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 customWidth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 customWidth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 customWidth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 customWidth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 customWidth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 customWidth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 customWidth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 customWidth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 customWidth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 customWidth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 customWidth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 customWidth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 customWidth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 customWidth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 customWidth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 customWidth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 customWidth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 customWidth="1"/>
  </cols>
  <sheetData>
    <row r="1" spans="1:14" ht="60.75" customHeight="1" x14ac:dyDescent="0.2">
      <c r="A1" s="41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4" ht="33" customHeight="1" x14ac:dyDescent="0.2">
      <c r="B3" s="44" t="s">
        <v>187</v>
      </c>
      <c r="C3" s="44"/>
      <c r="D3" s="44"/>
      <c r="E3" s="44"/>
      <c r="F3" s="44"/>
      <c r="G3" s="44"/>
      <c r="H3" s="44"/>
      <c r="I3" s="44"/>
      <c r="J3" s="44"/>
      <c r="K3" s="44"/>
    </row>
    <row r="4" spans="1:14" s="2" customFormat="1" x14ac:dyDescent="0.15">
      <c r="A4" s="26"/>
      <c r="B4" s="26"/>
      <c r="C4" s="27"/>
      <c r="D4" s="26"/>
      <c r="E4" s="27"/>
      <c r="F4" s="28"/>
      <c r="G4" s="28"/>
      <c r="H4" s="28"/>
      <c r="I4" s="28"/>
      <c r="J4" s="28"/>
      <c r="K4" s="26"/>
    </row>
    <row r="5" spans="1:14" ht="14.25" customHeight="1" x14ac:dyDescent="0.2">
      <c r="A5" s="46" t="s">
        <v>195</v>
      </c>
      <c r="B5" s="46" t="s">
        <v>0</v>
      </c>
      <c r="C5" s="46" t="s">
        <v>1</v>
      </c>
      <c r="D5" s="46" t="s">
        <v>2</v>
      </c>
      <c r="E5" s="46" t="s">
        <v>3</v>
      </c>
      <c r="F5" s="14"/>
      <c r="G5" s="14"/>
      <c r="H5" s="15" t="s">
        <v>4</v>
      </c>
      <c r="I5" s="14"/>
      <c r="J5" s="14"/>
      <c r="K5" s="43" t="s">
        <v>189</v>
      </c>
    </row>
    <row r="6" spans="1:14" ht="49.5" customHeight="1" x14ac:dyDescent="0.2">
      <c r="A6" s="46"/>
      <c r="B6" s="46"/>
      <c r="C6" s="46"/>
      <c r="D6" s="46"/>
      <c r="E6" s="46"/>
      <c r="F6" s="13" t="s">
        <v>5</v>
      </c>
      <c r="G6" s="13" t="s">
        <v>6</v>
      </c>
      <c r="H6" s="13" t="s">
        <v>7</v>
      </c>
      <c r="I6" s="13" t="s">
        <v>8</v>
      </c>
      <c r="J6" s="16" t="s">
        <v>9</v>
      </c>
      <c r="K6" s="43"/>
      <c r="L6" s="3"/>
      <c r="M6" s="3"/>
      <c r="N6" s="3"/>
    </row>
    <row r="7" spans="1:14" s="36" customFormat="1" ht="11.1" customHeight="1" x14ac:dyDescent="0.2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4">
        <v>10</v>
      </c>
      <c r="K7" s="35">
        <v>11</v>
      </c>
    </row>
    <row r="8" spans="1:14" s="4" customFormat="1" ht="12.75" customHeight="1" x14ac:dyDescent="0.2">
      <c r="A8" s="17" t="s">
        <v>121</v>
      </c>
      <c r="B8" s="18" t="s">
        <v>11</v>
      </c>
      <c r="C8" s="30" t="s">
        <v>55</v>
      </c>
      <c r="D8" s="31" t="s">
        <v>56</v>
      </c>
      <c r="E8" s="19">
        <v>4</v>
      </c>
      <c r="F8" s="20">
        <v>0.23</v>
      </c>
      <c r="G8" s="21"/>
      <c r="H8" s="21"/>
      <c r="I8" s="21"/>
      <c r="J8" s="22"/>
      <c r="K8" s="23"/>
    </row>
    <row r="9" spans="1:14" s="4" customFormat="1" ht="12.75" customHeight="1" x14ac:dyDescent="0.25">
      <c r="A9" s="17" t="s">
        <v>122</v>
      </c>
      <c r="B9" s="18" t="s">
        <v>11</v>
      </c>
      <c r="C9" s="30" t="s">
        <v>71</v>
      </c>
      <c r="D9" s="31" t="s">
        <v>72</v>
      </c>
      <c r="E9" s="19">
        <v>1</v>
      </c>
      <c r="F9" s="20">
        <v>0.23</v>
      </c>
      <c r="G9" s="21"/>
      <c r="H9" s="21"/>
      <c r="I9" s="21"/>
      <c r="J9" s="22"/>
      <c r="K9" s="23"/>
      <c r="M9" s="7"/>
    </row>
    <row r="10" spans="1:14" s="4" customFormat="1" ht="12.75" customHeight="1" x14ac:dyDescent="0.2">
      <c r="A10" s="17" t="s">
        <v>123</v>
      </c>
      <c r="B10" s="18" t="s">
        <v>11</v>
      </c>
      <c r="C10" s="30" t="s">
        <v>68</v>
      </c>
      <c r="D10" s="31" t="s">
        <v>22</v>
      </c>
      <c r="E10" s="19">
        <v>5</v>
      </c>
      <c r="F10" s="20">
        <v>0.23</v>
      </c>
      <c r="G10" s="21"/>
      <c r="H10" s="21"/>
      <c r="I10" s="21"/>
      <c r="J10" s="22"/>
      <c r="K10" s="23"/>
    </row>
    <row r="11" spans="1:14" s="4" customFormat="1" ht="12.75" customHeight="1" x14ac:dyDescent="0.2">
      <c r="A11" s="17" t="s">
        <v>124</v>
      </c>
      <c r="B11" s="18" t="s">
        <v>11</v>
      </c>
      <c r="C11" s="30" t="s">
        <v>23</v>
      </c>
      <c r="D11" s="31" t="s">
        <v>24</v>
      </c>
      <c r="E11" s="19">
        <v>13</v>
      </c>
      <c r="F11" s="20">
        <v>0.23</v>
      </c>
      <c r="G11" s="21"/>
      <c r="H11" s="21"/>
      <c r="I11" s="21"/>
      <c r="J11" s="22"/>
      <c r="K11" s="23"/>
    </row>
    <row r="12" spans="1:14" s="4" customFormat="1" ht="12.75" customHeight="1" x14ac:dyDescent="0.25">
      <c r="A12" s="17" t="s">
        <v>125</v>
      </c>
      <c r="B12" s="18" t="s">
        <v>11</v>
      </c>
      <c r="C12" s="30" t="s">
        <v>87</v>
      </c>
      <c r="D12" s="31" t="s">
        <v>88</v>
      </c>
      <c r="E12" s="19">
        <v>1</v>
      </c>
      <c r="F12" s="20">
        <v>0.23</v>
      </c>
      <c r="G12" s="21"/>
      <c r="H12" s="21"/>
      <c r="I12" s="21"/>
      <c r="J12" s="22"/>
      <c r="K12" s="23"/>
      <c r="L12" s="7"/>
    </row>
    <row r="13" spans="1:14" s="4" customFormat="1" ht="12.75" customHeight="1" x14ac:dyDescent="0.25">
      <c r="A13" s="17" t="s">
        <v>126</v>
      </c>
      <c r="B13" s="18" t="s">
        <v>11</v>
      </c>
      <c r="C13" s="30" t="s">
        <v>89</v>
      </c>
      <c r="D13" s="31" t="s">
        <v>186</v>
      </c>
      <c r="E13" s="19">
        <v>20</v>
      </c>
      <c r="F13" s="20">
        <v>0.23</v>
      </c>
      <c r="G13" s="21"/>
      <c r="H13" s="21"/>
      <c r="I13" s="21"/>
      <c r="J13" s="22"/>
      <c r="K13" s="23"/>
      <c r="L13" s="7"/>
      <c r="M13" s="6"/>
    </row>
    <row r="14" spans="1:14" s="4" customFormat="1" ht="12.75" customHeight="1" x14ac:dyDescent="0.25">
      <c r="A14" s="17" t="s">
        <v>127</v>
      </c>
      <c r="B14" s="18" t="s">
        <v>11</v>
      </c>
      <c r="C14" s="30" t="s">
        <v>26</v>
      </c>
      <c r="D14" s="31" t="s">
        <v>177</v>
      </c>
      <c r="E14" s="19">
        <v>7</v>
      </c>
      <c r="F14" s="20">
        <v>0.23</v>
      </c>
      <c r="G14" s="21"/>
      <c r="H14" s="21"/>
      <c r="I14" s="21"/>
      <c r="J14" s="22"/>
      <c r="K14" s="23"/>
      <c r="L14" s="7"/>
      <c r="M14" s="6"/>
    </row>
    <row r="15" spans="1:14" s="4" customFormat="1" ht="12.75" customHeight="1" x14ac:dyDescent="0.2">
      <c r="A15" s="17" t="s">
        <v>128</v>
      </c>
      <c r="B15" s="18" t="s">
        <v>11</v>
      </c>
      <c r="C15" s="30" t="s">
        <v>97</v>
      </c>
      <c r="D15" s="31" t="s">
        <v>178</v>
      </c>
      <c r="E15" s="19">
        <v>20</v>
      </c>
      <c r="F15" s="20">
        <v>0.23</v>
      </c>
      <c r="G15" s="21"/>
      <c r="H15" s="21"/>
      <c r="I15" s="21"/>
      <c r="J15" s="22"/>
      <c r="K15" s="23"/>
    </row>
    <row r="16" spans="1:14" s="4" customFormat="1" ht="12.75" customHeight="1" x14ac:dyDescent="0.25">
      <c r="A16" s="17" t="s">
        <v>129</v>
      </c>
      <c r="B16" s="18" t="s">
        <v>11</v>
      </c>
      <c r="C16" s="30" t="s">
        <v>94</v>
      </c>
      <c r="D16" s="31" t="s">
        <v>179</v>
      </c>
      <c r="E16" s="19">
        <v>1</v>
      </c>
      <c r="F16" s="20">
        <v>0.23</v>
      </c>
      <c r="G16" s="21"/>
      <c r="H16" s="21"/>
      <c r="I16" s="21"/>
      <c r="J16" s="22"/>
      <c r="K16" s="23"/>
      <c r="L16" s="7"/>
    </row>
    <row r="17" spans="1:12" s="4" customFormat="1" ht="12.75" customHeight="1" x14ac:dyDescent="0.2">
      <c r="A17" s="17" t="s">
        <v>130</v>
      </c>
      <c r="B17" s="18" t="s">
        <v>11</v>
      </c>
      <c r="C17" s="30" t="s">
        <v>27</v>
      </c>
      <c r="D17" s="31" t="s">
        <v>28</v>
      </c>
      <c r="E17" s="19">
        <v>7</v>
      </c>
      <c r="F17" s="20">
        <v>0.23</v>
      </c>
      <c r="G17" s="21"/>
      <c r="H17" s="21"/>
      <c r="I17" s="21"/>
      <c r="J17" s="22"/>
      <c r="K17" s="23"/>
    </row>
    <row r="18" spans="1:12" s="4" customFormat="1" ht="12.75" customHeight="1" x14ac:dyDescent="0.2">
      <c r="A18" s="17" t="s">
        <v>131</v>
      </c>
      <c r="B18" s="18" t="s">
        <v>11</v>
      </c>
      <c r="C18" s="30" t="s">
        <v>91</v>
      </c>
      <c r="D18" s="31" t="s">
        <v>100</v>
      </c>
      <c r="E18" s="19">
        <v>1</v>
      </c>
      <c r="F18" s="20">
        <v>0.23</v>
      </c>
      <c r="G18" s="21"/>
      <c r="H18" s="21"/>
      <c r="I18" s="21"/>
      <c r="J18" s="22"/>
      <c r="K18" s="23"/>
    </row>
    <row r="19" spans="1:12" s="4" customFormat="1" ht="12.75" customHeight="1" x14ac:dyDescent="0.2">
      <c r="A19" s="17" t="s">
        <v>132</v>
      </c>
      <c r="B19" s="18" t="s">
        <v>11</v>
      </c>
      <c r="C19" s="30" t="s">
        <v>29</v>
      </c>
      <c r="D19" s="31" t="s">
        <v>73</v>
      </c>
      <c r="E19" s="19">
        <v>17</v>
      </c>
      <c r="F19" s="20">
        <v>0.23</v>
      </c>
      <c r="G19" s="21"/>
      <c r="H19" s="21"/>
      <c r="I19" s="21"/>
      <c r="J19" s="22"/>
      <c r="K19" s="23"/>
    </row>
    <row r="20" spans="1:12" s="4" customFormat="1" ht="12.75" customHeight="1" x14ac:dyDescent="0.2">
      <c r="A20" s="17" t="s">
        <v>133</v>
      </c>
      <c r="B20" s="18" t="s">
        <v>11</v>
      </c>
      <c r="C20" s="30" t="s">
        <v>30</v>
      </c>
      <c r="D20" s="31" t="s">
        <v>184</v>
      </c>
      <c r="E20" s="19">
        <v>8</v>
      </c>
      <c r="F20" s="20">
        <v>0.23</v>
      </c>
      <c r="G20" s="21"/>
      <c r="H20" s="21"/>
      <c r="I20" s="21"/>
      <c r="J20" s="22"/>
      <c r="K20" s="23"/>
    </row>
    <row r="21" spans="1:12" s="4" customFormat="1" ht="12.75" customHeight="1" x14ac:dyDescent="0.2">
      <c r="A21" s="17" t="s">
        <v>134</v>
      </c>
      <c r="B21" s="18" t="s">
        <v>11</v>
      </c>
      <c r="C21" s="30" t="s">
        <v>31</v>
      </c>
      <c r="D21" s="31" t="s">
        <v>183</v>
      </c>
      <c r="E21" s="19">
        <v>6</v>
      </c>
      <c r="F21" s="20">
        <v>0.23</v>
      </c>
      <c r="G21" s="21"/>
      <c r="H21" s="21"/>
      <c r="I21" s="21"/>
      <c r="J21" s="22"/>
      <c r="K21" s="23"/>
    </row>
    <row r="22" spans="1:12" s="4" customFormat="1" ht="12.75" customHeight="1" x14ac:dyDescent="0.2">
      <c r="A22" s="17" t="s">
        <v>135</v>
      </c>
      <c r="B22" s="18" t="s">
        <v>11</v>
      </c>
      <c r="C22" s="30" t="s">
        <v>53</v>
      </c>
      <c r="D22" s="31" t="s">
        <v>54</v>
      </c>
      <c r="E22" s="19">
        <v>3</v>
      </c>
      <c r="F22" s="20">
        <v>0.23</v>
      </c>
      <c r="G22" s="21"/>
      <c r="H22" s="21"/>
      <c r="I22" s="21"/>
      <c r="J22" s="22"/>
      <c r="K22" s="23"/>
    </row>
    <row r="23" spans="1:12" s="4" customFormat="1" ht="12.75" customHeight="1" x14ac:dyDescent="0.2">
      <c r="A23" s="17" t="s">
        <v>136</v>
      </c>
      <c r="B23" s="18" t="s">
        <v>11</v>
      </c>
      <c r="C23" s="30" t="s">
        <v>69</v>
      </c>
      <c r="D23" s="31" t="s">
        <v>70</v>
      </c>
      <c r="E23" s="19">
        <v>7</v>
      </c>
      <c r="F23" s="20">
        <v>0.23</v>
      </c>
      <c r="G23" s="21"/>
      <c r="H23" s="21"/>
      <c r="I23" s="21"/>
      <c r="J23" s="22"/>
      <c r="K23" s="23"/>
    </row>
    <row r="24" spans="1:12" s="4" customFormat="1" ht="12.75" customHeight="1" x14ac:dyDescent="0.2">
      <c r="A24" s="17" t="s">
        <v>137</v>
      </c>
      <c r="B24" s="18" t="s">
        <v>11</v>
      </c>
      <c r="C24" s="30" t="s">
        <v>84</v>
      </c>
      <c r="D24" s="31" t="s">
        <v>111</v>
      </c>
      <c r="E24" s="19">
        <v>2</v>
      </c>
      <c r="F24" s="20">
        <v>0.23</v>
      </c>
      <c r="G24" s="21"/>
      <c r="H24" s="21"/>
      <c r="I24" s="21"/>
      <c r="J24" s="22"/>
      <c r="K24" s="23"/>
    </row>
    <row r="25" spans="1:12" s="4" customFormat="1" ht="12.75" customHeight="1" x14ac:dyDescent="0.25">
      <c r="A25" s="17" t="s">
        <v>138</v>
      </c>
      <c r="B25" s="18" t="s">
        <v>11</v>
      </c>
      <c r="C25" s="30" t="s">
        <v>109</v>
      </c>
      <c r="D25" s="31" t="s">
        <v>110</v>
      </c>
      <c r="E25" s="19">
        <v>2</v>
      </c>
      <c r="F25" s="20">
        <v>0.23</v>
      </c>
      <c r="G25" s="21"/>
      <c r="H25" s="21"/>
      <c r="I25" s="21"/>
      <c r="J25" s="22"/>
      <c r="K25" s="23"/>
      <c r="L25" s="7"/>
    </row>
    <row r="26" spans="1:12" s="4" customFormat="1" ht="12.75" customHeight="1" x14ac:dyDescent="0.25">
      <c r="A26" s="17" t="s">
        <v>139</v>
      </c>
      <c r="B26" s="18" t="s">
        <v>11</v>
      </c>
      <c r="C26" s="30" t="s">
        <v>74</v>
      </c>
      <c r="D26" s="31" t="s">
        <v>112</v>
      </c>
      <c r="E26" s="19">
        <v>2</v>
      </c>
      <c r="F26" s="20">
        <v>0.23</v>
      </c>
      <c r="G26" s="21"/>
      <c r="H26" s="21"/>
      <c r="I26" s="21"/>
      <c r="J26" s="22"/>
      <c r="K26" s="23"/>
      <c r="L26" s="7"/>
    </row>
    <row r="27" spans="1:12" s="4" customFormat="1" ht="12.75" customHeight="1" x14ac:dyDescent="0.2">
      <c r="A27" s="17" t="s">
        <v>140</v>
      </c>
      <c r="B27" s="18" t="s">
        <v>11</v>
      </c>
      <c r="C27" s="30" t="s">
        <v>33</v>
      </c>
      <c r="D27" s="31" t="s">
        <v>47</v>
      </c>
      <c r="E27" s="19">
        <v>1</v>
      </c>
      <c r="F27" s="20">
        <v>0.23</v>
      </c>
      <c r="G27" s="21"/>
      <c r="H27" s="21"/>
      <c r="I27" s="21"/>
      <c r="J27" s="22"/>
      <c r="K27" s="23"/>
    </row>
    <row r="28" spans="1:12" s="4" customFormat="1" ht="12.75" customHeight="1" x14ac:dyDescent="0.2">
      <c r="A28" s="17" t="s">
        <v>141</v>
      </c>
      <c r="B28" s="18" t="s">
        <v>11</v>
      </c>
      <c r="C28" s="30" t="s">
        <v>34</v>
      </c>
      <c r="D28" s="31" t="s">
        <v>48</v>
      </c>
      <c r="E28" s="19">
        <v>1</v>
      </c>
      <c r="F28" s="20">
        <v>0.23</v>
      </c>
      <c r="G28" s="21"/>
      <c r="H28" s="21"/>
      <c r="I28" s="21"/>
      <c r="J28" s="22"/>
      <c r="K28" s="23"/>
    </row>
    <row r="29" spans="1:12" s="4" customFormat="1" ht="12.75" customHeight="1" x14ac:dyDescent="0.2">
      <c r="A29" s="17" t="s">
        <v>142</v>
      </c>
      <c r="B29" s="18" t="s">
        <v>11</v>
      </c>
      <c r="C29" s="30" t="s">
        <v>35</v>
      </c>
      <c r="D29" s="31" t="s">
        <v>36</v>
      </c>
      <c r="E29" s="19">
        <v>1</v>
      </c>
      <c r="F29" s="20">
        <v>0.23</v>
      </c>
      <c r="G29" s="21"/>
      <c r="H29" s="21"/>
      <c r="I29" s="21"/>
      <c r="J29" s="22"/>
      <c r="K29" s="23"/>
    </row>
    <row r="30" spans="1:12" s="4" customFormat="1" ht="12.75" customHeight="1" x14ac:dyDescent="0.2">
      <c r="A30" s="17" t="s">
        <v>143</v>
      </c>
      <c r="B30" s="18" t="s">
        <v>11</v>
      </c>
      <c r="C30" s="30" t="s">
        <v>37</v>
      </c>
      <c r="D30" s="31" t="s">
        <v>38</v>
      </c>
      <c r="E30" s="19">
        <v>1</v>
      </c>
      <c r="F30" s="20">
        <v>0.23</v>
      </c>
      <c r="G30" s="21"/>
      <c r="H30" s="21"/>
      <c r="I30" s="21"/>
      <c r="J30" s="22"/>
      <c r="K30" s="23"/>
    </row>
    <row r="31" spans="1:12" s="4" customFormat="1" ht="12.75" customHeight="1" x14ac:dyDescent="0.2">
      <c r="A31" s="17" t="s">
        <v>144</v>
      </c>
      <c r="B31" s="18" t="s">
        <v>11</v>
      </c>
      <c r="C31" s="30" t="s">
        <v>39</v>
      </c>
      <c r="D31" s="31" t="s">
        <v>40</v>
      </c>
      <c r="E31" s="19">
        <v>1</v>
      </c>
      <c r="F31" s="20">
        <v>0.23</v>
      </c>
      <c r="G31" s="21"/>
      <c r="H31" s="21"/>
      <c r="I31" s="21"/>
      <c r="J31" s="22"/>
      <c r="K31" s="23"/>
    </row>
    <row r="32" spans="1:12" s="4" customFormat="1" ht="12.75" customHeight="1" x14ac:dyDescent="0.2">
      <c r="A32" s="17" t="s">
        <v>145</v>
      </c>
      <c r="B32" s="18" t="s">
        <v>11</v>
      </c>
      <c r="C32" s="30" t="s">
        <v>41</v>
      </c>
      <c r="D32" s="31" t="s">
        <v>42</v>
      </c>
      <c r="E32" s="19">
        <v>1</v>
      </c>
      <c r="F32" s="20">
        <v>0.23</v>
      </c>
      <c r="G32" s="21"/>
      <c r="H32" s="21"/>
      <c r="I32" s="21"/>
      <c r="J32" s="22"/>
      <c r="K32" s="23"/>
    </row>
    <row r="33" spans="1:14" s="4" customFormat="1" ht="12.75" customHeight="1" x14ac:dyDescent="0.2">
      <c r="A33" s="17" t="s">
        <v>146</v>
      </c>
      <c r="B33" s="18" t="s">
        <v>11</v>
      </c>
      <c r="C33" s="30" t="s">
        <v>66</v>
      </c>
      <c r="D33" s="31" t="s">
        <v>67</v>
      </c>
      <c r="E33" s="19">
        <v>1</v>
      </c>
      <c r="F33" s="20">
        <v>0.23</v>
      </c>
      <c r="G33" s="21"/>
      <c r="H33" s="21"/>
      <c r="I33" s="21"/>
      <c r="J33" s="22"/>
      <c r="K33" s="23"/>
    </row>
    <row r="34" spans="1:14" s="4" customFormat="1" ht="12.75" customHeight="1" x14ac:dyDescent="0.2">
      <c r="A34" s="17" t="s">
        <v>147</v>
      </c>
      <c r="B34" s="18" t="s">
        <v>11</v>
      </c>
      <c r="C34" s="30" t="s">
        <v>98</v>
      </c>
      <c r="D34" s="31" t="s">
        <v>99</v>
      </c>
      <c r="E34" s="19">
        <v>1</v>
      </c>
      <c r="F34" s="20">
        <v>0.23</v>
      </c>
      <c r="G34" s="21"/>
      <c r="H34" s="21"/>
      <c r="I34" s="21"/>
      <c r="J34" s="22"/>
      <c r="K34" s="23"/>
    </row>
    <row r="35" spans="1:14" s="4" customFormat="1" ht="12.75" customHeight="1" x14ac:dyDescent="0.2">
      <c r="A35" s="17" t="s">
        <v>148</v>
      </c>
      <c r="B35" s="18" t="s">
        <v>11</v>
      </c>
      <c r="C35" s="30" t="s">
        <v>181</v>
      </c>
      <c r="D35" s="31" t="s">
        <v>180</v>
      </c>
      <c r="E35" s="19">
        <v>1</v>
      </c>
      <c r="F35" s="20">
        <v>0.23</v>
      </c>
      <c r="G35" s="21"/>
      <c r="H35" s="21"/>
      <c r="I35" s="21"/>
      <c r="J35" s="22"/>
      <c r="K35" s="23"/>
    </row>
    <row r="36" spans="1:14" s="4" customFormat="1" ht="12.75" customHeight="1" x14ac:dyDescent="0.2">
      <c r="A36" s="17" t="s">
        <v>149</v>
      </c>
      <c r="B36" s="18" t="s">
        <v>11</v>
      </c>
      <c r="C36" s="30" t="s">
        <v>12</v>
      </c>
      <c r="D36" s="31" t="s">
        <v>75</v>
      </c>
      <c r="E36" s="19">
        <v>11</v>
      </c>
      <c r="F36" s="20">
        <v>0.23</v>
      </c>
      <c r="G36" s="21"/>
      <c r="H36" s="21"/>
      <c r="I36" s="21"/>
      <c r="J36" s="22"/>
      <c r="K36" s="23"/>
    </row>
    <row r="37" spans="1:14" s="4" customFormat="1" ht="12.75" customHeight="1" x14ac:dyDescent="0.2">
      <c r="A37" s="17" t="s">
        <v>150</v>
      </c>
      <c r="B37" s="18" t="s">
        <v>11</v>
      </c>
      <c r="C37" s="30" t="s">
        <v>13</v>
      </c>
      <c r="D37" s="31" t="s">
        <v>49</v>
      </c>
      <c r="E37" s="19">
        <v>1</v>
      </c>
      <c r="F37" s="20">
        <v>0.23</v>
      </c>
      <c r="G37" s="21"/>
      <c r="H37" s="21"/>
      <c r="I37" s="21"/>
      <c r="J37" s="22"/>
      <c r="K37" s="23"/>
    </row>
    <row r="38" spans="1:14" s="4" customFormat="1" ht="12.75" customHeight="1" x14ac:dyDescent="0.2">
      <c r="A38" s="17" t="s">
        <v>151</v>
      </c>
      <c r="B38" s="18" t="s">
        <v>11</v>
      </c>
      <c r="C38" s="30" t="s">
        <v>46</v>
      </c>
      <c r="D38" s="31" t="s">
        <v>82</v>
      </c>
      <c r="E38" s="19">
        <v>1</v>
      </c>
      <c r="F38" s="20">
        <v>0.23</v>
      </c>
      <c r="G38" s="21"/>
      <c r="H38" s="21"/>
      <c r="I38" s="21"/>
      <c r="J38" s="22"/>
      <c r="K38" s="23"/>
    </row>
    <row r="39" spans="1:14" s="4" customFormat="1" ht="12.75" customHeight="1" x14ac:dyDescent="0.2">
      <c r="A39" s="17" t="s">
        <v>152</v>
      </c>
      <c r="B39" s="18" t="s">
        <v>11</v>
      </c>
      <c r="C39" s="30" t="s">
        <v>43</v>
      </c>
      <c r="D39" s="31" t="s">
        <v>83</v>
      </c>
      <c r="E39" s="19">
        <v>1</v>
      </c>
      <c r="F39" s="20">
        <v>0.23</v>
      </c>
      <c r="G39" s="21"/>
      <c r="H39" s="21"/>
      <c r="I39" s="21"/>
      <c r="J39" s="22"/>
      <c r="K39" s="23"/>
    </row>
    <row r="40" spans="1:14" customFormat="1" ht="12.75" customHeight="1" x14ac:dyDescent="0.25">
      <c r="A40" s="17" t="s">
        <v>153</v>
      </c>
      <c r="B40" s="18" t="s">
        <v>11</v>
      </c>
      <c r="C40" s="30" t="s">
        <v>45</v>
      </c>
      <c r="D40" s="31" t="s">
        <v>76</v>
      </c>
      <c r="E40" s="19">
        <v>13</v>
      </c>
      <c r="F40" s="20">
        <v>0.23</v>
      </c>
      <c r="G40" s="21"/>
      <c r="H40" s="21"/>
      <c r="I40" s="21"/>
      <c r="J40" s="22"/>
      <c r="K40" s="24"/>
      <c r="L40" s="3"/>
      <c r="M40" s="3"/>
      <c r="N40" s="3"/>
    </row>
    <row r="41" spans="1:14" s="4" customFormat="1" ht="12.75" customHeight="1" x14ac:dyDescent="0.2">
      <c r="A41" s="17" t="s">
        <v>154</v>
      </c>
      <c r="B41" s="18" t="s">
        <v>11</v>
      </c>
      <c r="C41" s="30" t="s">
        <v>90</v>
      </c>
      <c r="D41" s="31" t="s">
        <v>114</v>
      </c>
      <c r="E41" s="19">
        <v>4</v>
      </c>
      <c r="F41" s="20">
        <v>0.23</v>
      </c>
      <c r="G41" s="21"/>
      <c r="H41" s="21"/>
      <c r="I41" s="21"/>
      <c r="J41" s="22"/>
      <c r="K41" s="23"/>
      <c r="L41" s="9"/>
    </row>
    <row r="42" spans="1:14" s="4" customFormat="1" ht="12.75" customHeight="1" x14ac:dyDescent="0.2">
      <c r="A42" s="17" t="s">
        <v>155</v>
      </c>
      <c r="B42" s="18" t="s">
        <v>11</v>
      </c>
      <c r="C42" s="30" t="s">
        <v>113</v>
      </c>
      <c r="D42" s="31" t="s">
        <v>115</v>
      </c>
      <c r="E42" s="19">
        <v>2</v>
      </c>
      <c r="F42" s="20">
        <v>0.23</v>
      </c>
      <c r="G42" s="21"/>
      <c r="H42" s="21"/>
      <c r="I42" s="21"/>
      <c r="J42" s="22"/>
      <c r="K42" s="23"/>
      <c r="L42" s="9"/>
    </row>
    <row r="43" spans="1:14" s="4" customFormat="1" ht="12.75" customHeight="1" x14ac:dyDescent="0.2">
      <c r="A43" s="17" t="s">
        <v>156</v>
      </c>
      <c r="B43" s="18" t="s">
        <v>11</v>
      </c>
      <c r="C43" s="30" t="s">
        <v>17</v>
      </c>
      <c r="D43" s="31" t="s">
        <v>44</v>
      </c>
      <c r="E43" s="19">
        <f>15+10</f>
        <v>25</v>
      </c>
      <c r="F43" s="20">
        <v>0.23</v>
      </c>
      <c r="G43" s="21"/>
      <c r="H43" s="21"/>
      <c r="I43" s="21"/>
      <c r="J43" s="22"/>
      <c r="K43" s="23"/>
    </row>
    <row r="44" spans="1:14" s="4" customFormat="1" ht="12.75" customHeight="1" x14ac:dyDescent="0.25">
      <c r="A44" s="17" t="s">
        <v>157</v>
      </c>
      <c r="B44" s="18" t="s">
        <v>11</v>
      </c>
      <c r="C44" s="30" t="s">
        <v>18</v>
      </c>
      <c r="D44" s="32" t="s">
        <v>19</v>
      </c>
      <c r="E44" s="19">
        <v>54</v>
      </c>
      <c r="F44" s="20">
        <v>0.23</v>
      </c>
      <c r="G44" s="21"/>
      <c r="H44" s="21"/>
      <c r="I44" s="21"/>
      <c r="J44" s="22"/>
      <c r="K44" s="23"/>
      <c r="L44" s="7"/>
      <c r="M44" s="7"/>
    </row>
    <row r="45" spans="1:14" s="4" customFormat="1" ht="12.75" customHeight="1" x14ac:dyDescent="0.25">
      <c r="A45" s="17" t="s">
        <v>158</v>
      </c>
      <c r="B45" s="18" t="s">
        <v>11</v>
      </c>
      <c r="C45" s="30" t="s">
        <v>85</v>
      </c>
      <c r="D45" s="32" t="s">
        <v>86</v>
      </c>
      <c r="E45" s="19">
        <v>16</v>
      </c>
      <c r="F45" s="20">
        <v>0.23</v>
      </c>
      <c r="G45" s="21"/>
      <c r="H45" s="21"/>
      <c r="I45" s="21"/>
      <c r="J45" s="22"/>
      <c r="K45" s="23"/>
      <c r="L45" s="8"/>
      <c r="M45" s="7"/>
    </row>
    <row r="46" spans="1:14" s="4" customFormat="1" ht="12.75" customHeight="1" x14ac:dyDescent="0.25">
      <c r="A46" s="17" t="s">
        <v>159</v>
      </c>
      <c r="B46" s="18" t="s">
        <v>11</v>
      </c>
      <c r="C46" s="30" t="s">
        <v>95</v>
      </c>
      <c r="D46" s="32" t="s">
        <v>96</v>
      </c>
      <c r="E46" s="19">
        <v>14</v>
      </c>
      <c r="F46" s="20">
        <v>0.23</v>
      </c>
      <c r="G46" s="21"/>
      <c r="H46" s="21"/>
      <c r="I46" s="21"/>
      <c r="J46" s="22"/>
      <c r="K46" s="23"/>
      <c r="L46" s="7"/>
      <c r="M46" s="7"/>
    </row>
    <row r="47" spans="1:14" s="4" customFormat="1" ht="12.75" customHeight="1" x14ac:dyDescent="0.25">
      <c r="A47" s="17" t="s">
        <v>160</v>
      </c>
      <c r="B47" s="18" t="s">
        <v>11</v>
      </c>
      <c r="C47" s="30" t="s">
        <v>103</v>
      </c>
      <c r="D47" s="32" t="s">
        <v>104</v>
      </c>
      <c r="E47" s="19">
        <v>2</v>
      </c>
      <c r="F47" s="20">
        <v>0.23</v>
      </c>
      <c r="G47" s="21"/>
      <c r="H47" s="21"/>
      <c r="I47" s="21"/>
      <c r="J47" s="22"/>
      <c r="K47" s="23"/>
      <c r="L47" s="7"/>
      <c r="M47" s="7"/>
    </row>
    <row r="48" spans="1:14" s="4" customFormat="1" ht="12.75" customHeight="1" x14ac:dyDescent="0.25">
      <c r="A48" s="17" t="s">
        <v>161</v>
      </c>
      <c r="B48" s="18" t="s">
        <v>11</v>
      </c>
      <c r="C48" s="30" t="s">
        <v>79</v>
      </c>
      <c r="D48" s="32" t="s">
        <v>80</v>
      </c>
      <c r="E48" s="19">
        <f>2+2</f>
        <v>4</v>
      </c>
      <c r="F48" s="20">
        <v>0.23</v>
      </c>
      <c r="G48" s="21"/>
      <c r="H48" s="21"/>
      <c r="I48" s="21"/>
      <c r="J48" s="22"/>
      <c r="K48" s="23"/>
      <c r="L48" s="7"/>
    </row>
    <row r="49" spans="1:14" s="4" customFormat="1" ht="12.75" customHeight="1" x14ac:dyDescent="0.25">
      <c r="A49" s="17" t="s">
        <v>182</v>
      </c>
      <c r="B49" s="18" t="s">
        <v>11</v>
      </c>
      <c r="C49" s="30" t="s">
        <v>25</v>
      </c>
      <c r="D49" s="32" t="s">
        <v>92</v>
      </c>
      <c r="E49" s="19">
        <v>4</v>
      </c>
      <c r="F49" s="20">
        <v>0.23</v>
      </c>
      <c r="G49" s="21"/>
      <c r="H49" s="21"/>
      <c r="I49" s="21"/>
      <c r="J49" s="22"/>
      <c r="K49" s="23"/>
      <c r="L49" s="7"/>
    </row>
    <row r="50" spans="1:14" s="4" customFormat="1" ht="12.75" customHeight="1" x14ac:dyDescent="0.2">
      <c r="A50" s="17" t="s">
        <v>162</v>
      </c>
      <c r="B50" s="18" t="s">
        <v>11</v>
      </c>
      <c r="C50" s="30" t="s">
        <v>101</v>
      </c>
      <c r="D50" s="32" t="s">
        <v>102</v>
      </c>
      <c r="E50" s="19">
        <v>1</v>
      </c>
      <c r="F50" s="20">
        <v>0.23</v>
      </c>
      <c r="G50" s="21"/>
      <c r="H50" s="21"/>
      <c r="I50" s="21"/>
      <c r="J50" s="22"/>
      <c r="K50" s="23"/>
    </row>
    <row r="51" spans="1:14" customFormat="1" ht="12.75" customHeight="1" x14ac:dyDescent="0.25">
      <c r="A51" s="17" t="s">
        <v>163</v>
      </c>
      <c r="B51" s="18" t="s">
        <v>10</v>
      </c>
      <c r="C51" s="30" t="s">
        <v>15</v>
      </c>
      <c r="D51" s="31" t="s">
        <v>50</v>
      </c>
      <c r="E51" s="19">
        <v>3</v>
      </c>
      <c r="F51" s="20">
        <v>0.23</v>
      </c>
      <c r="G51" s="21"/>
      <c r="H51" s="21"/>
      <c r="I51" s="21"/>
      <c r="J51" s="22"/>
      <c r="K51" s="25"/>
      <c r="L51" s="5"/>
      <c r="M51" s="3"/>
      <c r="N51" s="3"/>
    </row>
    <row r="52" spans="1:14" customFormat="1" ht="12.75" customHeight="1" x14ac:dyDescent="0.25">
      <c r="A52" s="17" t="s">
        <v>164</v>
      </c>
      <c r="B52" s="18" t="s">
        <v>10</v>
      </c>
      <c r="C52" s="30" t="s">
        <v>16</v>
      </c>
      <c r="D52" s="31" t="s">
        <v>93</v>
      </c>
      <c r="E52" s="19">
        <v>1</v>
      </c>
      <c r="F52" s="20">
        <v>0.23</v>
      </c>
      <c r="G52" s="21"/>
      <c r="H52" s="21"/>
      <c r="I52" s="21"/>
      <c r="J52" s="22"/>
      <c r="K52" s="25"/>
      <c r="L52" s="5"/>
      <c r="M52" s="3"/>
      <c r="N52" s="3"/>
    </row>
    <row r="53" spans="1:14" customFormat="1" ht="12.75" customHeight="1" x14ac:dyDescent="0.25">
      <c r="A53" s="17" t="s">
        <v>165</v>
      </c>
      <c r="B53" s="18" t="s">
        <v>10</v>
      </c>
      <c r="C53" s="30" t="s">
        <v>105</v>
      </c>
      <c r="D53" s="31" t="s">
        <v>107</v>
      </c>
      <c r="E53" s="19">
        <v>1</v>
      </c>
      <c r="F53" s="20">
        <v>0.23</v>
      </c>
      <c r="G53" s="21"/>
      <c r="H53" s="21"/>
      <c r="I53" s="21"/>
      <c r="J53" s="22"/>
      <c r="K53" s="25"/>
      <c r="L53" s="10"/>
      <c r="M53" s="3"/>
      <c r="N53" s="3"/>
    </row>
    <row r="54" spans="1:14" customFormat="1" ht="12.75" customHeight="1" x14ac:dyDescent="0.25">
      <c r="A54" s="17" t="s">
        <v>166</v>
      </c>
      <c r="B54" s="18" t="s">
        <v>10</v>
      </c>
      <c r="C54" s="30" t="s">
        <v>106</v>
      </c>
      <c r="D54" s="31" t="s">
        <v>108</v>
      </c>
      <c r="E54" s="19">
        <v>1</v>
      </c>
      <c r="F54" s="20">
        <v>0.23</v>
      </c>
      <c r="G54" s="21"/>
      <c r="H54" s="21"/>
      <c r="I54" s="21"/>
      <c r="J54" s="22"/>
      <c r="K54" s="25"/>
      <c r="L54" s="5"/>
      <c r="M54" s="3"/>
      <c r="N54" s="3"/>
    </row>
    <row r="55" spans="1:14" customFormat="1" ht="12.75" customHeight="1" x14ac:dyDescent="0.25">
      <c r="A55" s="17" t="s">
        <v>167</v>
      </c>
      <c r="B55" s="18" t="s">
        <v>10</v>
      </c>
      <c r="C55" s="30" t="s">
        <v>57</v>
      </c>
      <c r="D55" s="31" t="s">
        <v>116</v>
      </c>
      <c r="E55" s="19">
        <v>3</v>
      </c>
      <c r="F55" s="20">
        <v>0.23</v>
      </c>
      <c r="G55" s="21"/>
      <c r="H55" s="21"/>
      <c r="I55" s="21"/>
      <c r="J55" s="22"/>
      <c r="K55" s="25"/>
      <c r="L55" s="10"/>
      <c r="M55" s="3"/>
      <c r="N55" s="3"/>
    </row>
    <row r="56" spans="1:14" customFormat="1" ht="12.75" customHeight="1" x14ac:dyDescent="0.25">
      <c r="A56" s="17" t="s">
        <v>168</v>
      </c>
      <c r="B56" s="18" t="s">
        <v>10</v>
      </c>
      <c r="C56" s="30" t="s">
        <v>118</v>
      </c>
      <c r="D56" s="31" t="s">
        <v>117</v>
      </c>
      <c r="E56" s="19">
        <v>1</v>
      </c>
      <c r="F56" s="20">
        <v>0.23</v>
      </c>
      <c r="G56" s="21"/>
      <c r="H56" s="21"/>
      <c r="I56" s="21"/>
      <c r="J56" s="22"/>
      <c r="K56" s="25"/>
      <c r="L56" s="10"/>
      <c r="M56" s="3"/>
      <c r="N56" s="3"/>
    </row>
    <row r="57" spans="1:14" customFormat="1" ht="12.75" customHeight="1" x14ac:dyDescent="0.25">
      <c r="A57" s="17" t="s">
        <v>169</v>
      </c>
      <c r="B57" s="18" t="s">
        <v>10</v>
      </c>
      <c r="C57" s="30" t="s">
        <v>77</v>
      </c>
      <c r="D57" s="31" t="s">
        <v>119</v>
      </c>
      <c r="E57" s="19">
        <v>2</v>
      </c>
      <c r="F57" s="20">
        <v>0.23</v>
      </c>
      <c r="G57" s="21"/>
      <c r="H57" s="21"/>
      <c r="I57" s="21"/>
      <c r="J57" s="22"/>
      <c r="K57" s="25"/>
      <c r="L57" s="10"/>
      <c r="M57" s="3"/>
      <c r="N57" s="3"/>
    </row>
    <row r="58" spans="1:14" customFormat="1" ht="12.75" customHeight="1" x14ac:dyDescent="0.25">
      <c r="A58" s="17" t="s">
        <v>170</v>
      </c>
      <c r="B58" s="18" t="s">
        <v>10</v>
      </c>
      <c r="C58" s="30" t="s">
        <v>78</v>
      </c>
      <c r="D58" s="31" t="s">
        <v>120</v>
      </c>
      <c r="E58" s="19">
        <v>1</v>
      </c>
      <c r="F58" s="20">
        <v>0.23</v>
      </c>
      <c r="G58" s="21"/>
      <c r="H58" s="21"/>
      <c r="I58" s="21"/>
      <c r="J58" s="22"/>
      <c r="K58" s="25"/>
      <c r="L58" s="10"/>
      <c r="M58" s="3"/>
      <c r="N58" s="3"/>
    </row>
    <row r="59" spans="1:14" customFormat="1" ht="12.75" customHeight="1" x14ac:dyDescent="0.25">
      <c r="A59" s="17" t="s">
        <v>171</v>
      </c>
      <c r="B59" s="18" t="s">
        <v>10</v>
      </c>
      <c r="C59" s="30" t="s">
        <v>51</v>
      </c>
      <c r="D59" s="31" t="s">
        <v>60</v>
      </c>
      <c r="E59" s="19">
        <v>1</v>
      </c>
      <c r="F59" s="20">
        <v>0.23</v>
      </c>
      <c r="G59" s="21"/>
      <c r="H59" s="21"/>
      <c r="I59" s="21"/>
      <c r="J59" s="22"/>
      <c r="K59" s="25"/>
      <c r="L59" s="7"/>
      <c r="M59" s="3"/>
      <c r="N59" s="3"/>
    </row>
    <row r="60" spans="1:14" customFormat="1" ht="12.75" customHeight="1" x14ac:dyDescent="0.25">
      <c r="A60" s="17" t="s">
        <v>172</v>
      </c>
      <c r="B60" s="18" t="s">
        <v>10</v>
      </c>
      <c r="C60" s="30" t="s">
        <v>61</v>
      </c>
      <c r="D60" s="31" t="s">
        <v>176</v>
      </c>
      <c r="E60" s="19">
        <v>1</v>
      </c>
      <c r="F60" s="20">
        <v>0.23</v>
      </c>
      <c r="G60" s="21"/>
      <c r="H60" s="21"/>
      <c r="I60" s="21"/>
      <c r="J60" s="22"/>
      <c r="K60" s="25"/>
      <c r="L60" s="7"/>
      <c r="M60" s="3"/>
      <c r="N60" s="3"/>
    </row>
    <row r="61" spans="1:14" customFormat="1" ht="12.75" customHeight="1" x14ac:dyDescent="0.25">
      <c r="A61" s="17" t="s">
        <v>173</v>
      </c>
      <c r="B61" s="18" t="s">
        <v>10</v>
      </c>
      <c r="C61" s="30" t="s">
        <v>62</v>
      </c>
      <c r="D61" s="31" t="s">
        <v>20</v>
      </c>
      <c r="E61" s="19">
        <v>1</v>
      </c>
      <c r="F61" s="20">
        <v>0.23</v>
      </c>
      <c r="G61" s="21"/>
      <c r="H61" s="21"/>
      <c r="I61" s="21"/>
      <c r="J61" s="22"/>
      <c r="K61" s="25"/>
      <c r="L61" s="3"/>
      <c r="M61" s="3"/>
      <c r="N61" s="3"/>
    </row>
    <row r="62" spans="1:14" customFormat="1" ht="12.75" customHeight="1" x14ac:dyDescent="0.25">
      <c r="A62" s="17" t="s">
        <v>174</v>
      </c>
      <c r="B62" s="18" t="s">
        <v>10</v>
      </c>
      <c r="C62" s="30" t="s">
        <v>63</v>
      </c>
      <c r="D62" s="31" t="s">
        <v>21</v>
      </c>
      <c r="E62" s="19">
        <v>1</v>
      </c>
      <c r="F62" s="20">
        <v>0.23</v>
      </c>
      <c r="G62" s="21"/>
      <c r="H62" s="21"/>
      <c r="I62" s="21"/>
      <c r="J62" s="22"/>
      <c r="K62" s="25"/>
      <c r="L62" s="3"/>
      <c r="M62" s="3"/>
      <c r="N62" s="3"/>
    </row>
    <row r="63" spans="1:14" customFormat="1" ht="12.75" customHeight="1" x14ac:dyDescent="0.25">
      <c r="A63" s="17" t="s">
        <v>175</v>
      </c>
      <c r="B63" s="18" t="s">
        <v>10</v>
      </c>
      <c r="C63" s="30" t="s">
        <v>81</v>
      </c>
      <c r="D63" s="32" t="s">
        <v>185</v>
      </c>
      <c r="E63" s="19">
        <v>2</v>
      </c>
      <c r="F63" s="20">
        <v>0.23</v>
      </c>
      <c r="G63" s="21"/>
      <c r="H63" s="21"/>
      <c r="I63" s="21"/>
      <c r="J63" s="22"/>
      <c r="K63" s="25"/>
      <c r="L63" s="11"/>
      <c r="M63" s="7"/>
      <c r="N63" s="3"/>
    </row>
    <row r="64" spans="1:14" customFormat="1" ht="12.75" customHeight="1" x14ac:dyDescent="0.25">
      <c r="A64" s="17" t="s">
        <v>191</v>
      </c>
      <c r="B64" s="18" t="s">
        <v>10</v>
      </c>
      <c r="C64" s="30" t="s">
        <v>58</v>
      </c>
      <c r="D64" s="31" t="s">
        <v>59</v>
      </c>
      <c r="E64" s="19">
        <v>2</v>
      </c>
      <c r="F64" s="20">
        <v>0.23</v>
      </c>
      <c r="G64" s="21"/>
      <c r="H64" s="21"/>
      <c r="I64" s="21"/>
      <c r="J64" s="22"/>
      <c r="K64" s="25"/>
      <c r="L64" s="7"/>
      <c r="M64" s="3"/>
      <c r="N64" s="3"/>
    </row>
    <row r="65" spans="1:14" customFormat="1" ht="12.75" customHeight="1" x14ac:dyDescent="0.25">
      <c r="A65" s="39" t="s">
        <v>193</v>
      </c>
      <c r="B65" s="18" t="s">
        <v>10</v>
      </c>
      <c r="C65" s="30" t="s">
        <v>64</v>
      </c>
      <c r="D65" s="31" t="s">
        <v>65</v>
      </c>
      <c r="E65" s="19">
        <v>1</v>
      </c>
      <c r="F65" s="20">
        <v>0.23</v>
      </c>
      <c r="G65" s="21"/>
      <c r="H65" s="21"/>
      <c r="I65" s="21"/>
      <c r="J65" s="22"/>
      <c r="K65" s="25"/>
      <c r="L65" s="3"/>
      <c r="M65" s="3"/>
      <c r="N65" s="3"/>
    </row>
    <row r="66" spans="1:14" customFormat="1" ht="12.75" customHeight="1" x14ac:dyDescent="0.25">
      <c r="A66" s="40" t="s">
        <v>196</v>
      </c>
      <c r="B66" s="38" t="s">
        <v>14</v>
      </c>
      <c r="C66" s="30" t="s">
        <v>32</v>
      </c>
      <c r="D66" s="31" t="s">
        <v>52</v>
      </c>
      <c r="E66" s="19">
        <v>4</v>
      </c>
      <c r="F66" s="20">
        <v>0.23</v>
      </c>
      <c r="G66" s="21"/>
      <c r="H66" s="21"/>
      <c r="I66" s="21"/>
      <c r="J66" s="22"/>
      <c r="K66" s="24"/>
      <c r="L66" s="3"/>
      <c r="M66" s="3"/>
      <c r="N66" s="3"/>
    </row>
    <row r="68" spans="1:14" customFormat="1" ht="15" customHeight="1" x14ac:dyDescent="0.25">
      <c r="A68" s="26"/>
      <c r="B68" s="26"/>
      <c r="C68" s="27"/>
      <c r="D68" s="45" t="s">
        <v>190</v>
      </c>
      <c r="E68" s="45"/>
      <c r="F68" s="45"/>
      <c r="G68" s="45"/>
      <c r="H68" s="45"/>
      <c r="I68" s="37"/>
      <c r="J68" s="37"/>
      <c r="K68" s="26"/>
      <c r="L68" s="3"/>
      <c r="M68" s="3"/>
      <c r="N68" s="3"/>
    </row>
    <row r="71" spans="1:14" ht="23.25" customHeight="1" x14ac:dyDescent="0.2">
      <c r="A71" s="42" t="s">
        <v>194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4" s="12" customFormat="1" ht="47.25" customHeight="1" x14ac:dyDescent="0.2">
      <c r="A72" s="42" t="s">
        <v>188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1"/>
      <c r="M72" s="1"/>
      <c r="N72" s="1"/>
    </row>
    <row r="73" spans="1:14" customFormat="1" ht="15" x14ac:dyDescent="0.25">
      <c r="A73" s="26"/>
      <c r="B73" s="26"/>
      <c r="C73" s="27"/>
      <c r="D73" s="29"/>
      <c r="E73" s="27"/>
      <c r="F73" s="28"/>
      <c r="G73" s="28"/>
      <c r="H73" s="28"/>
      <c r="I73" s="28"/>
      <c r="J73" s="28"/>
      <c r="K73" s="26"/>
      <c r="L73" s="1"/>
      <c r="M73" s="1"/>
      <c r="N73" s="1"/>
    </row>
    <row r="74" spans="1:14" customFormat="1" ht="15" x14ac:dyDescent="0.25">
      <c r="A74" s="26"/>
      <c r="B74" s="26"/>
      <c r="C74" s="27"/>
      <c r="D74" s="29"/>
      <c r="E74" s="27"/>
      <c r="F74" s="28"/>
      <c r="G74" s="28"/>
      <c r="H74" s="28"/>
      <c r="I74" s="28"/>
      <c r="J74" s="28"/>
      <c r="K74" s="26"/>
      <c r="L74" s="1"/>
      <c r="M74" s="1"/>
      <c r="N74" s="1"/>
    </row>
  </sheetData>
  <mergeCells count="11">
    <mergeCell ref="A1:K1"/>
    <mergeCell ref="A72:K72"/>
    <mergeCell ref="A71:K71"/>
    <mergeCell ref="K5:K6"/>
    <mergeCell ref="B3:K3"/>
    <mergeCell ref="D68:H68"/>
    <mergeCell ref="A5:A6"/>
    <mergeCell ref="B5:B6"/>
    <mergeCell ref="C5:C6"/>
    <mergeCell ref="D5:D6"/>
    <mergeCell ref="E5:E6"/>
  </mergeCells>
  <phoneticPr fontId="5" type="noConversion"/>
  <pageMargins left="0" right="0" top="0.35433070866141736" bottom="0.35433070866141736" header="0.31496062992125984" footer="0.31496062992125984"/>
  <pageSetup paperSize="9" scale="98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KI-wyposażenie-ogólnie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MAGDALENA JOZEFIAK</cp:lastModifiedBy>
  <cp:lastPrinted>2023-06-20T08:50:59Z</cp:lastPrinted>
  <dcterms:created xsi:type="dcterms:W3CDTF">2021-04-09T06:11:10Z</dcterms:created>
  <dcterms:modified xsi:type="dcterms:W3CDTF">2023-06-20T12:09:48Z</dcterms:modified>
</cp:coreProperties>
</file>