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</sheets>
  <definedNames/>
  <calcPr fullCalcOnLoad="1"/>
</workbook>
</file>

<file path=xl/sharedStrings.xml><?xml version="1.0" encoding="utf-8"?>
<sst xmlns="http://schemas.openxmlformats.org/spreadsheetml/2006/main" count="407" uniqueCount="173">
  <si>
    <t>Asortyment</t>
  </si>
  <si>
    <t>j.m.</t>
  </si>
  <si>
    <t>Ilość</t>
  </si>
  <si>
    <t>Nr katalogowy</t>
  </si>
  <si>
    <t>Wielkość opakowania</t>
  </si>
  <si>
    <t>Ilośc opakowań konieczna do wykonania zamówienia</t>
  </si>
  <si>
    <t xml:space="preserve"> Cena jedn. netto za opakowanie [zł]</t>
  </si>
  <si>
    <t>VAT [%]</t>
  </si>
  <si>
    <t>Wartość netto [zł]</t>
  </si>
  <si>
    <t>Wartość brutto [zł]</t>
  </si>
  <si>
    <r>
      <t>Część 1 Papier mikrokrepowany sterylizacyjny</t>
    </r>
    <r>
      <rPr>
        <sz val="9"/>
        <color indexed="8"/>
        <rFont val="Arial"/>
        <family val="2"/>
      </rPr>
      <t xml:space="preserve"> I lub II generacji - włókno celulozowe 100%, zawartość chlorków nie więcej niż 0,015 %, zawartość siarczanów nie więcej niż 0,018 %, wytrzymałość na rozciąganie liniowe na sucho w kierunku walcowania nie mniej niż 2,0 kN/m; w kierunku poprzecznym nie mniej niż 1,6 kN/m, wytrzymałość na rozciąganie liniowe na mokro w kierunku walcowania </t>
    </r>
    <r>
      <rPr>
        <sz val="9"/>
        <color indexed="8"/>
        <rFont val="Calibri"/>
        <family val="2"/>
      </rPr>
      <t>≥</t>
    </r>
    <r>
      <rPr>
        <sz val="9"/>
        <color indexed="8"/>
        <rFont val="Arial"/>
        <family val="2"/>
      </rPr>
      <t xml:space="preserve"> 0,8 kN/m; w kierunku poprzecznym </t>
    </r>
    <r>
      <rPr>
        <sz val="9"/>
        <color indexed="8"/>
        <rFont val="Calibri"/>
        <family val="2"/>
      </rPr>
      <t>≥</t>
    </r>
    <r>
      <rPr>
        <sz val="9"/>
        <color indexed="8"/>
        <rFont val="Arial"/>
        <family val="2"/>
      </rPr>
      <t xml:space="preserve"> 0,5 kN/m, gramatura nominalna 60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 (tolerancja wg PN EN 868-2), zapewnienie wysokiej bariery bakteriologicznej. Możliwość długiego składowania materiału w stanie sterylnym (minimum 30 dni). Papier nieprzepakowywany u dystrybutorów (tj. opakowania jednostkowe nie dzielone). Termin ważności minimum 12 miesięcy. Wszystkie produkty od jednego producenta. Papier wykonany zgodnie z normami zharmonizowanymi z dyrektywą o wyrobach medycznych EN ISO 11607-1 i ISO 11607-2.</t>
    </r>
    <r>
      <rPr>
        <b/>
        <sz val="9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>Dołączyć</t>
    </r>
    <r>
      <rPr>
        <b/>
        <sz val="9"/>
        <color indexed="8"/>
        <rFont val="Arial"/>
        <family val="2"/>
      </rPr>
      <t xml:space="preserve">: </t>
    </r>
    <r>
      <rPr>
        <sz val="9"/>
        <color indexed="8"/>
        <rFont val="Arial"/>
        <family val="2"/>
      </rPr>
      <t>Wpis do Rejestru produktów leczniczych, wyrobów medycznych i produktów biobójczych lub Deklarację zgodności zatwierdzoną przez jednostkę notyfikowaną, zaświadczenie/certyfikat producenta o okresie trwałości produktu od daty jego produkcji i maksymalnym czasie przechowywania w stanie sterylnym wyrobów opakowanych w oferowany produkt. Wszystkie pozycje od jednego producenta.</t>
    </r>
  </si>
  <si>
    <t>Rozmiar 400-450x400-450 mm. Kolor biały.  Opakowanie maksymalnie 500 arkuszy.</t>
  </si>
  <si>
    <t>ark.</t>
  </si>
  <si>
    <t>Rozmiar 750x750 mm. Kolor biały.  Opakowanie maksymalnie 250 arkuszy.</t>
  </si>
  <si>
    <t>Rozmiar 400-450x400-450 mm. Kolor zielony. Opakowanie maksymalnie 500 arkuszy.</t>
  </si>
  <si>
    <t>Rozmiar 600x600 mm. Kolor zielony. Opakowanie maksymalnie 500 arkuszy.</t>
  </si>
  <si>
    <t>Rozmiar 750x750 mm. Kolor zielony. Opakowanie maksymalnie 250 arkuszy.</t>
  </si>
  <si>
    <t>Rozmiar 900x900 mm. Kolor zielony. Opakowanie maksymalnie 250 arkuszy.</t>
  </si>
  <si>
    <t>Rozmiar 1000x1000 mm. Kolor zielony. Opakowanie maksymalnie 250 arkuszy.</t>
  </si>
  <si>
    <t>Rozmiar 1200x1200 mm. Kolor zielony. Opakowanie maksymalnie 100 arkuszy.</t>
  </si>
  <si>
    <t>Rozmiar 400-450x400-450 mm. Kolor niebieski. Opakowanie maksymalnie 500 arkuszy.</t>
  </si>
  <si>
    <t>Rozmiar 600x600 mm. Kolor niebieski. Opakowanie maksymalnie 500 arkuszy.</t>
  </si>
  <si>
    <t>Rozmiar 900x900 mm. Kolor niebieski. Opakowanie maksymalnie 250 arkuszy.</t>
  </si>
  <si>
    <t>Rozmiar 1000x1000 mm. Kolor niebieski. Opakowanie maksymalnie 250 arkuszy.</t>
  </si>
  <si>
    <t>Opis papieru załączyć do oferty</t>
  </si>
  <si>
    <t>W kolumnie 6 Wykonawca wpisuje nr katalogowy oferowanego produktu, jeżeli produkt nie posiada nr. katalogowego Wykonawca wpisuje "nie posiada".</t>
  </si>
  <si>
    <t>W kolumnie 7 Wykonawca podaje wielkość oferowanego opakowania. Opakowanie nie może być większe niż wskazane w kolumnie 2.</t>
  </si>
  <si>
    <t>W kolumnie 8 Wykonawca podaje ilość oferowanych opakowań koniecznych do wykonania zamówienia. Wielkość tą należy zaokrąglić do drugiego miejsca po przecinku. W kolumnie tej znajduje się formuła, która automatycznie obliczy żądaną wartość pod warunkiem, że treść wpisana w kolumnie 7 jest liczbą.</t>
  </si>
  <si>
    <t>W kolumnie 9 Wykonawca podaje cenę jednostkową netto oferowanego opakowania (wymienionego w kolumnie 7).</t>
  </si>
  <si>
    <t>Wartość netto (kolumna 11) = kolumna nr 8 x kolumna nr 9</t>
  </si>
  <si>
    <t>Wartość brutto (kolumna 12) = kolumna nr 11 + ... % VAT</t>
  </si>
  <si>
    <t>Wartość razem = suma wszystkich pozycji (odrębnie dla kolumny netto i brutto)</t>
  </si>
  <si>
    <t>Formularz cenowy - Część nr 2 - Włóknina sterylizacyjna</t>
  </si>
  <si>
    <t>l.p.</t>
  </si>
  <si>
    <r>
      <t>Włóknina sterylizacyjna III generacji:
– wykonana zgodnie z normami zharmonizowanymi z dyrektywą o wyrobach medycznych, tzn. EN ISO 11607-1 i ISO 11607-2;
– III generacja – celuloza wiązana powierzchniowo, wzmocniona włóknem syntetycznym i mikrokrepowana;
– o następującej charakterystyce wytrzymałościowej:
a) zawartość chlorków nie więcej niż 0,015%,
b) zawartość siarczanów nie więcej niż 0,010%,
c) wytrzymałość na rozciąganie linowe na sucho w kierunku walcowania nie mniej niż 2,0 kN/m, w kierunku poprzecznym nie mniej niż 0,9 kN/m,
d) wytrzymałość na rozciąganie linowe na mokro w kierunku walcowania nie mniej niż 1,6 kN/m w kierunku poprzecznym nie mniej niż 0,7 kN/m,
e) wytrzymałość na przepuklenie nie mniej niż 220 kPa na sucho i 170 kPa na mokro,
f) wytrzymałość na rozdarcie nie mniej niż 1100 mN w kierunku walcowania oraz niemniej niż 1600 mN w kierunku poprzecznym,
g) niezwilżalność roztworem soli fizjologicznej nie mniej niż 100 min,
h) wydłużenie do zerwania minimum 10% w obu kierunkach,
i) gramatura nominalna 60 g/m</t>
    </r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>, a dla poz. 5-8 gramatura 60-66 g/m</t>
    </r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(tolerancja wg. PN EN 868-2),
j) materiał zapewniający wysoką barierę bakteriologiczną i możliwość długiego składowania materiałów w stanie sterylnym, wymagane oświadczenie producenta (np. w formie ulotki) o okresie przechowywania wyrobów w stanie sterylnym w okresie nie krótszym niż 60 dni.</t>
    </r>
  </si>
  <si>
    <r>
      <t xml:space="preserve">Wszystkie pozycje od jednego producenta. Wymagana charakterystyka wytrzymałościowa lub inny dokument wydany przez producenta, potwierdzająca parametry wytrzymałościowe i zgodność z normą PN-EN 868- </t>
    </r>
    <r>
      <rPr>
        <u val="single"/>
        <sz val="7"/>
        <color indexed="8"/>
        <rFont val="Arial"/>
        <family val="2"/>
      </rPr>
      <t>proszę załączyć do oferty</t>
    </r>
    <r>
      <rPr>
        <sz val="9"/>
        <color indexed="8"/>
        <rFont val="Arial"/>
        <family val="2"/>
      </rPr>
      <t>.</t>
    </r>
  </si>
  <si>
    <t>Rozmiar 600x600 mm. Kolor niebieski. Opakowanie maksymalnie 300 arkuszy.</t>
  </si>
  <si>
    <t>Rozmiar 750x750 mm. Kolor niebieski. Opakowanie maksymalnie 125 arkuszy.</t>
  </si>
  <si>
    <t>Rozmiar 900x900 mm. Kolor niebieski. Opakowanie maksymalnie 100 arkuszy.</t>
  </si>
  <si>
    <t>Rozmiar 1000x1000 mm. Kolor niebieski. Opakowanie maksymalnie 100 arkuszy.</t>
  </si>
  <si>
    <t>Rozmiar 750x750 mm. Kolor zielony. Opakowanie maksymalnie 125 arkuszy.</t>
  </si>
  <si>
    <t>Rozmiar 900x900 mm. Kolor zielony. Opakowanie maksymalnie 90 arkuszy.</t>
  </si>
  <si>
    <t>Rozmiar 1000x1000 mm. Kolor zielony. Opakowanie maksymalnie 90 arkuszy.</t>
  </si>
  <si>
    <t>Rozmiar 1200x1200 mm. Kolor zielony. Opakowanie maksymalnie 70 arkuszy.</t>
  </si>
  <si>
    <r>
      <t xml:space="preserve">Materiał opakowaniowy do sterylizacji składający się z dwóch różnych warstw - warstwy wykonanej z podłużnych włókien polipropylenowych odpowiedzialnej za wytrzymałość materiału oraz warstwy absorpcyjnej. Arkusze nadają się do użycia w procesach sterylizacji parowej do 137*C. Gramatura ≥ 75 g/m2, Absorpcja powierzchniowa 85g/m2 (biała powierzchnia), Wytrzymałość na rozciąganie MD 1.8 kN/m, Wytrzymałość na rozciąganie CD 0.8 kN/m, Arkusze nie posiadają warstwy mikrobiologicznej w stanie suchym i mokrym. 2, </t>
    </r>
    <r>
      <rPr>
        <sz val="8"/>
        <color indexed="8"/>
        <rFont val="Arial"/>
        <family val="2"/>
      </rPr>
      <t>kolor fioletowy</t>
    </r>
  </si>
  <si>
    <t>Rozmiar 900 mm x 900mm. Opakowanie maksymalne 300 arkuszy</t>
  </si>
  <si>
    <t>szt.</t>
  </si>
  <si>
    <t>Rozmiar 1000 mm x 1000mm. Opakowanie maksymalne 200 arkuszy</t>
  </si>
  <si>
    <t>Rozmiar 1200mm x 1200mm. Opakowanie maksymalne 120 arkuszy</t>
  </si>
  <si>
    <t>Syntentyczna włóknina typu SMMS w kolorze niebieskim: 4 warstwowa, nie zawierająca lateksu, o gramaturze 55 g/m2. Możliwość stosowania w sterylizacji  nadtlenkiem wodoru (plazma). Wytrzymałość na rozciąganie w kierunku walcowania:  2,4 kN/ w kierunku poprzecznym 1,35 kN/m, rozciąganie w kierunku walcowania: 70%/ w kierunku poprzecznym: 65%.</t>
  </si>
  <si>
    <t>Rozmiar 750x750mm. Opakowanie maksymalne 300 arkuszy.</t>
  </si>
  <si>
    <t>Wysokochłonne papierowe wkładki absorpcyjne o gramaturze nie mniejszej niż 100 g/m2, możliwość stosowania w sterylizacji S i EO, wytrzymałość na przepuklenie nie mniejsza niż 300 kPa, wzrost kapilar nie większy niż 40mm w obu kierunkach wytwarzania, wytrzymałość na rozciąganie nie mniejsza niż 35N/15mm w obu kierunkach wytwarzania, wytrzymałość na rozciąganie na mokro nie mniejsza niż 10N/15mm w obu kierunkach wytwarzania</t>
  </si>
  <si>
    <t>Rozmiar 250 mm x250 mm. Opakowanie maksymalne 2400 sztuk</t>
  </si>
  <si>
    <t>Rozmiar 250 mm x500 mm. Opakowanie maksymalne 1200 sztuk</t>
  </si>
  <si>
    <t>Razem wartość</t>
  </si>
  <si>
    <t>Formularz cenowy - Część nr 3 – Rękawy i torebki papierowo-foliowe, Tyvek, arkusze zgrzewu</t>
  </si>
  <si>
    <r>
      <t>Rękawy papierowo foliowe z nadrukowanym wskaźnikiem do sterylizacji parowej. Wyprodukowane z 9-warstwowej elastycznej, trwałej                        i wytrzymałej mechanicznie również po sterylizacji folii( potwierdzenie liczby warstw folii wydane przez niezależną organizacje notyfikowaną)            oraz papieru o gramaturze 70g/m</t>
    </r>
    <r>
      <rPr>
        <vertAlign val="superscript"/>
        <sz val="9"/>
        <color indexed="8"/>
        <rFont val="Arial"/>
        <family val="2"/>
      </rPr>
      <t xml:space="preserve">2.
</t>
    </r>
    <r>
      <rPr>
        <sz val="9"/>
        <color indexed="8"/>
        <rFont val="Arial"/>
        <family val="2"/>
      </rPr>
      <t xml:space="preserve">Wszystkie napisy i wskaźniki umieszczone poza przestrzenią pakowania. Kierunek otwarcia opakowania oznaczony w sposób czytelny                         i jednoznaczny.  Zgrzew fabryczny musi być wielokrotny a w miejscu zgrzewanym zgrzewarką folia po zgrzaniu zmiana kolor w widoczny sposób tak, aby pracownik mógł dokonać wizualnej kontroli zgrzewu. Rękaw nawinięty na rolkę folią na zewnątrz. Rękawy papierowo-foliowe wykonane zgodnie z normami zharmonizowanymi z dyrektywą o wyrobach medycznych EN ISO 11607-1, 2 i EN 868-5                                                                  Wszystkie pozycje od jednego producenta.                                                                                                                          </t>
    </r>
  </si>
  <si>
    <t>Z zakładką - rozmiar 100mm x 50mm x 100 mb</t>
  </si>
  <si>
    <t>rolka</t>
  </si>
  <si>
    <t>Z zakładką - rozmiar 150mm x 40-50mm x 100 mb</t>
  </si>
  <si>
    <t xml:space="preserve">Z zakładką - rozmiar 200mm x 40-55mm </t>
  </si>
  <si>
    <t>Z zakładką - rozmiar 250mm x 50-65mm x 100mb</t>
  </si>
  <si>
    <t>Bez zakładki - rozmiar 75mm x 200mb</t>
  </si>
  <si>
    <t>Bez zakładki - rozmiar 100mm x 200mb</t>
  </si>
  <si>
    <t>Bez zakładki - rozmiar 120-125mm x 200mb</t>
  </si>
  <si>
    <t>Bez zakładki - rozmiar 150 mm x 200mb</t>
  </si>
  <si>
    <t>Bez zakładki - rozmiar 200-210mm x 200mb</t>
  </si>
  <si>
    <t>Bez zakładki - rozmiar 250mm x 200mb</t>
  </si>
  <si>
    <t>Bez zakładki - rozmiar 300mm x 200mb</t>
  </si>
  <si>
    <t>Bez zakładki - rozmiar 350-380mm x 200mb</t>
  </si>
  <si>
    <t>Rękawy wykonane z niepowlekanej włókniny HDPE TYVEK (klasa 1073 B) oraz wielowarstwowej folii BOPET/PE laminat z tworzywa sztucznego (12/50 mikronów) Parametry zgrzewania od 120-130°C. Zgrzew minimum 6mm. Wytrzymałość zgrzewu 1,5N/15mm.</t>
  </si>
  <si>
    <t xml:space="preserve">Bez zakładki tyvek 150mmx100m </t>
  </si>
  <si>
    <t xml:space="preserve">Bez zakładki tyvek 100mmx100m </t>
  </si>
  <si>
    <r>
      <t>Torebki zgrzewalne papierowo foliowe z nadrukowanym wskaźnikiem do sterylizacji parowej. Wyprodukowane z 9-warstwowej elastycznej, trwałej   i wytrzymałej mechanicznie również po sterylizacji folii( potwierdzenie liczby warstw folii wydane przez niezależną organizacje notyfikowaną) oraz papieru o gramaturze 70g/m</t>
    </r>
    <r>
      <rPr>
        <vertAlign val="superscript"/>
        <sz val="9"/>
        <color indexed="8"/>
        <rFont val="Arial"/>
        <family val="2"/>
      </rPr>
      <t xml:space="preserve">2.
</t>
    </r>
    <r>
      <rPr>
        <sz val="9"/>
        <color indexed="8"/>
        <rFont val="Arial"/>
        <family val="2"/>
      </rPr>
      <t xml:space="preserve">Wszystkie napisy i wskaźniki umieszczone poza przestrzenią pakowania. Kierunek otwarcia opakowania oznaczony w sposób czytelny                          i jednoznaczny. Zgrzew fabryczny musi być wielokrotny a w miejscu zgrzewanym zgrzewarką folia po zgrzaniu zmiana kolor w widoczny sposób tak, aby pracownik mógł dokonać wizualnej kontroli zgrzewu.  Torebki papierowo-foliowe wykonane zgodnie z normami zharmonizowanymi                         z  dyrektywą o wyrobach medycznych EN ISO 11607-1, 2 i EN 868-5  Wszystkie pozycje od jednego producenta.                                                                                                                             </t>
    </r>
  </si>
  <si>
    <t xml:space="preserve">Torebka papierowo-foliowa zgrzewalna, 100mm x 200mm +/- 5% </t>
  </si>
  <si>
    <t xml:space="preserve">Torebka papierowo-foliowa zgrzewalna, 150mm x 300mm +/- 5% </t>
  </si>
  <si>
    <t>Torebka papierowo-foliowa zgrzewalna, 150mm x 400mm +/- 5%</t>
  </si>
  <si>
    <t xml:space="preserve">Torebka papierowo-foliowa zgrzewalna, 205mm x 400mm +/- 5% </t>
  </si>
  <si>
    <t xml:space="preserve">Torebka papierowo-foliowa zgrzewalna, 50mm x 250mm +/- 5% </t>
  </si>
  <si>
    <t xml:space="preserve">Torebka włókninowo-foliowa zgrzewalna, 420mm x 600mm +/- 5% </t>
  </si>
  <si>
    <t>Arkusz kontroli zgrzewu do kontroli prawidłowej pracy zgrzewarki w postaci arkusza z folią. Test zgodny z wymogami normy PN EN ISO 11607-2:2006. Gotowy do użycia bez konieczności umieszczania w dodatkowym opakowaniu. Z polami do protokołu, [tzn. daty, numeru, parametrów zgrzewu, wyniku. Test wykonany z identycznych surowców jak opakowania papierowo-foliowe. Opakowanie maksymalne 250 szt.</t>
  </si>
  <si>
    <t>Arkusz kontroli zgrzewu do kontroli prawidłowej pracy zgrzewarki w postaci arkusza z folią typu Tyvek. Test zgodny z wymogami normy PN EN ISO 11607-2:2006. Gotowy do użycia bez konieczności umieszczania w dodatkowym opakowaniu. Z polami do protokołu, [tzn. daty, numeru,parametrów zgrzewu, wyniku.</t>
  </si>
  <si>
    <t>Opisy produktów łączyć do oferty</t>
  </si>
  <si>
    <t>Formularz cenowy - Część nr 4 – wskaźniki i dokumentacja</t>
  </si>
  <si>
    <t>Niezawierający niebezpiecznych substancji toksycznych, samoprzylepny wskaźnik emulacyjny do kontroli skuteczności procesu sterylizacji parowej o wartościach ustalonych 134ºC/5,3 min. i 121oC/15 min., odpowiadający typ 6 wg ISO 11140-1 - wymagane potwierdzenie klasy przez niezależną organizację notyfikowaną w postaci certyfikatu wydanego nie wcześniej niż w 2019 r., potwierdzającego zgodność z aktualną normą tj. EN ISO 11140-1:2014, pozwalającego zidentyfikować produkt po jego kodzie i nazwie. Na wskaźniku wyraźnie nadrukowany kolor referencyjny przebarwienia, kontrastowy kolor przebarwienia - jednoznaczny odczyt. Poświadczony aktualnym dokumentem producenta brak zawartości niebezpiecznych substancji toksycznych. Rozmiar testu dopasowany do aktualnie używanej dokumentacji oraz kompatybilny ze spiralnym przyrządem PCD, max 19 x 100 mm. W opakowaniach po 200 szt. Produkt zarejestrowany jako wyrób medyczny, oznaczenie CE na każdym opakowaniu. Wraz z pierwszą dostawą Wykonawca dostarczy dwa kompatybilne przyrządy na własność Zamawiającego</t>
  </si>
  <si>
    <t>Test do kontroli sterylizatora typu Bowie&amp;Dick typ 2 wg PN-EN ISO 11140, kontrolujący penetrację pary oraz usuwanie powietrza, symulacja ładunku porowatego i rurowego. Test składa sie z dwuelementowej kapsuły - jedna część wykonana z tworzywa sztucznego klasy medycznej z wyżłobieniem sumulującym ładunek rurowy, druga z porowatego metalu - oraz z niezawierającego niebezpiecznych substancji toksycznych samoprzylepnego wskaźnika  dostosowanego do parametrów 134ºC/3,5 min. Konstrukcja kapsuły umożliwia stosowanie testu bez żadnych dodatkowych elementów jak np. odwrócony kosz, taca itp. Kontrastowa  zmiana koloru wskaźnika z żółtego na granatowy/ciemnoniebieski. .Ze względu na prowadzoną dokumentacje rozmiar testu nie większy niż 2 cm na 1 cm. Poświadczony aktualnym dokumentem  producenta brak zawartości niebezpiecznych substancji toksycznych. Każde opakowanie zawiera 400 wskaźników i przyrząd PCD.  Produkt zarejestrowany jako wyrób medyczny, oznaczenie CE na każdym opakowaniu.</t>
  </si>
  <si>
    <t>Koperty do systemu dokumentacji procesów sterylizacji. Koperta dokumentująca 1 dzień pracy dwóch sterylizatorów. Możliwość udokumentowania co najmniej 6 cykli dla każdego sterylizatora. Miejsce na wklejenie wskaźnika kontroli wsadu i etykiety podwójnie przylepnej.</t>
  </si>
  <si>
    <t>Fiolkowe wskaźniki biologiczne do sterylizacji parą wodną, zapewniające ostateczny odczyt fluoresencyjny  do 20 minut inkubacji. Testy walidowane w zakresie temperatur 121-134oC. Populacja spor 10 do 6 . Wskaźnik procesu z kontrastowym odczytem, zmieniający kolor z różowego na brązowy. . Bezpieczna aktywacja czynnika w fiolce poprzez przekręcenie nakrętki i wstrząśnięcie fiolką, bez konieczności kruszenia/zgniatania fiolki.  Fiolka w całości wykonana z trwałego tworzywa sztucznego, nie dopuszcza się fiolek wykonanych ze szkła lub posiadających szklane elementy Opakowanie zawiera 25 wskaźników. Wraz z pierwszą dostawą wykonawca nieodpłatnie dostarczy kompatybilny inkubator, po zamówieniu wsystkich wskaźników inkubator przejdzie na właśność Zamawiającego</t>
  </si>
  <si>
    <t>Niezawierający niebezpiecznych substancji toksycznych, wieloparametrowy wskaźnik do kontroli sterylizacji parami nadtlenku wodoru VH2O2, również do sterylizacji plazmowej, do stosowania we wszystkich sterylizatorach na nadtlenek wodoru, odpowiadający typ 4 wg ISO 11140-1, substancja wskaźnikowa umieszczona punktowo, zmieniająca barwę po procesie sterylizacji z różowego na żółty. Miejsce z substancją wskaźnikową pokryte laminatem. Poświadczony aktualnym dokumentem  producenta brak zawartości niebezpiecznych substancji toksycznych. Rozmiar testu dopasowany do aktualnie używanej dokumentacji, 3 x 7 cm (+/- 10%). Wymagane dołaczenie deklaracji producenta potwierdzającej typ wskaźnika. W opakowaniach po 200 szt. Produkt zarejestrowany jako wyrób medyczny, oznaczenie CE na każdym opakowaniu.</t>
  </si>
  <si>
    <t>Niezawierający niebezpiecznych substancji toksycznych ani krwi test kontroli skuteczności mycia mechanicznego w formie plastikowego arkusza, substancja testowa - zgodna z ISO/TS 15883-5 - umieszczona warstwowo z dwóch stron arkusza w czterech różnych punktach Arkusz testowy  do zastosowania z uchwytem  zapewniającym kontrolę procesu mycia z czterech różnych kierunków. Odczyt wyniku testu  natychmiastowy, łatwy i jednoznaczny w interpretacji. Oświadczenie producenta testu o możliwości stosowania w myjce ultradźwiękowej. Poświadczony aktualnym dokumentem  producenta brak zawartości niebezpiecznych substancji toksycznych. W opakowaniu max 100 szt.. Produkt zarejestrowany jako wyrób medyczny, oznaczenie CE na każdym opakowaniu.</t>
  </si>
  <si>
    <t xml:space="preserve">Gotowy zestaw testów do wykrywania pozostałości zanieczyszczeń białkowych. W zestawie 25 szt. jałowych, pojedyńczo zapakowanych wymazówek, 25 szt. fiolek do wykrywania pozostałości białkowych, 5 szt. fiolek proteinowych umożliwiających wykonanie kontroli pozytywnej, oraz podwójnie przylepne etykiety w 3 różnych kolorach dla rozróżnienia fiolki kontroli narzędzia od fiolki kontroli negatywnej i pozytywnej. W przypadku obecności białek (aminokwasy, peptydy) roztwór zmienia kolor do 10 sekund z jasnożółtego na niebieski. Intensywność przebarwienia wzrasta wraz ze stopniem zanieczyszczenia. Test nie wymaga inkubacji, wykrywa pozostałości białkowe na poziomie 1µg. </t>
  </si>
  <si>
    <t>Koperty dokumentacyjne przystosowane do etykiet  i wskaźników używanych w kontroli procesu mycia i  dezynfekcji termicznej  wymienionych powyżej - w opakowaniach po 100 szt.</t>
  </si>
  <si>
    <t>Popisy produktów załączyć do oferty</t>
  </si>
  <si>
    <t>W kolumnie 6 Wykonawca wpisuje nr katalogowy oferowanego produktu, jeżeli produkt nie posiada numeru katalogowego Wykonawca wpisuje "nie posiada".</t>
  </si>
  <si>
    <t>Wartość razem = suma wszystkich pozycji (podaje się odrębnie dla kwot netto i brutto)</t>
  </si>
  <si>
    <t>Formularz cenowy - Część nr 5 – Ochrona i zabezpieczenie  narzędzi</t>
  </si>
  <si>
    <t>Asortyment*</t>
  </si>
  <si>
    <t>I</t>
  </si>
  <si>
    <t>Osłonki na narzędzia plastikowe, bezbarwne, zabezpieczające przed rozcięciem opakowania sterylnego oraz skaleczeniem użytkownika. Wykonane z materiału odpornego na warunki sterylizacji parowej, wielokrotnego użytku. W rozmiarach:</t>
  </si>
  <si>
    <t>2x16x25mm (z wewnętrznymi wypustkami)</t>
  </si>
  <si>
    <t>ø 2,8 mm x 19 mm</t>
  </si>
  <si>
    <t>6,4 mm x 19 mm</t>
  </si>
  <si>
    <t>ø 1,6 mm x 19 mm</t>
  </si>
  <si>
    <t>prostokątna 2 mm x 9 mm x 25 mm</t>
  </si>
  <si>
    <t>II</t>
  </si>
  <si>
    <t>Pasek silikonowy do spinania kabli koagulacyjnych długość 110 mm (+/- 10 mm). Odporny na temperaturę 134°C.</t>
  </si>
  <si>
    <t>III</t>
  </si>
  <si>
    <t>Pasek silikonowy do spinania kabli koagulacyjnych długość 210 mm (+/- 10 mm). Odporny na temperaturę 134°C.</t>
  </si>
  <si>
    <t>VIII</t>
  </si>
  <si>
    <t>Osłonki na ostrza nożyczek, zabezpieczające przed rozcięciem opakowania sterylnego oraz skaleczeniem użytkownika, utrzymujące nożyczki w pozycji otwartej. Wykonane z materiału odpornego na warunki sterylizacji parowej, wielokrotnego użytku. W rozmiarach:</t>
  </si>
  <si>
    <t>3,2 x 25 mm</t>
  </si>
  <si>
    <t>5 x 25 mm</t>
  </si>
  <si>
    <t>2,8 x 19 mm</t>
  </si>
  <si>
    <t>IX</t>
  </si>
  <si>
    <t>Plomby do kontenerów ,żółte plastikowe, jednorazowe nadające się do sterylizacji parowej w temperaturze 134°C. Opakowanie maksymalnie 1000 szt.</t>
  </si>
  <si>
    <t>X</t>
  </si>
  <si>
    <t>Etykiety do kontenerów sterylizacyjnych samoprzylepne wym.59x40 mm.  Wytrzymujące temperaturę 134°C. Opakowanie 1000 szt.</t>
  </si>
  <si>
    <t>XI</t>
  </si>
  <si>
    <t>Środek do usuwania pozostałości kleju, cementu z powierzchni narzędzi medycznych i kontenerów. Poj. min 250ml.</t>
  </si>
  <si>
    <t>XIII</t>
  </si>
  <si>
    <t>Filtry do kontenerów sterylizacyjncyh, średnica 19 cm, bez wskaźnika sterylizacji</t>
  </si>
  <si>
    <t>XIV</t>
  </si>
  <si>
    <t>Filtry do kontenerów sterylizacyjncyh, rozmiar 171 x 232 mm, ze wskaźniekiem sterylizacji parą wodną.</t>
  </si>
  <si>
    <t>XV</t>
  </si>
  <si>
    <t>Kieszenie ochronne do narzedzi, papierowo foliowe, rozmiar 51 x 127 mm</t>
  </si>
  <si>
    <t>XVI</t>
  </si>
  <si>
    <t>Kieszenie ochronne do narzedzi, papierowo foliowe, rozmiar 90 x 168 mm</t>
  </si>
  <si>
    <t>Opisy produktów załączyć do oferty</t>
  </si>
  <si>
    <t>Formularz cenowy - Część nr 6 – Taśmy sterylizacyjne i etykiety</t>
  </si>
  <si>
    <t>Ilość opakowań konieczna do wykonania zamówienia</t>
  </si>
  <si>
    <t>Taśma do zamykania pakietów  bez wskaźnika procesu  o wymiarach 18 mm x 50 m,+/-1mm  nieodklejająca się od pakietów w trakcie procesu sterylizacji.  Wymagane dołączenie charakterystyki wytrzymałościowej producenta. Produkt zarejestrowany jako wyrób medyczny, oznaczenie CE na każdym opakowaniu.</t>
  </si>
  <si>
    <t>Taśma do zamykania pakietów  ze wskaźnikiem procesu sterylizacji parowej o wymiarach 24 mm x 50 m, ,+/-1mm  nieodklejająca się od pakietów w trakcie procesu sterylizacji. Wymagane dołączenie charakterystyki wytrzymałościowej producenta. Produkt zarejestrowany jako wyrób medyczny, oznaczenie CE na każdym opakowaniu.</t>
  </si>
  <si>
    <t>Taśma do zamykania pakietów ze wskaźnikiem procesu sterylizacji parowej o wymiarach 18 mm x 50 m, ,+/-1mm  nieodklejająca się od pakietów w trakcie procesu sterylizacji.  Wymagane dołączenie charakterystyki wytrzymałościowej producenta. Produkt zarejestrowany jako wyrób medyczny, oznaczenie CE na każdym opakowaniu.</t>
  </si>
  <si>
    <t>Wzmocniona taśma do zamykania pakietów  ze wskaźnikiem procesu sterylizacji parowej o wymiarach 18 mm x 50 m,,+/-1mm  niebieska, nieodklejająca się od pakietów w trakcie procesu sterylizacji.  Wymagane dołączenie charakterystyki wytrzymałościowej producenta. Produkt zarejestrowany jako wyrób medyczny, oznaczenie CE na każdym opakowaniu.</t>
  </si>
  <si>
    <t>Taśma ze wskaźnikiem procesu sterylizacjii, nie zawierająca celulozy - możliwość stosowania w sterylizacji nadtlenkiem wodoru, rozmiar: 19 mm x 55 m ,+/-1mm  opakowanie: 6 rolek.  Produkt zarejestrowany jako wyrób medyczny, oznaczenie CE na każdym opakowaniu.</t>
  </si>
  <si>
    <t>op.</t>
  </si>
  <si>
    <t>Niezawierające niebezpiecznych substancji toksycznych etykiety podwójnie przylepne ze wskaźnikiem procesu sterylizacji parowej jednoznacznie zmieniającym barwę z jasnej na ciemną, umieszczonym przy dolnej krawędzi etykiety, z pięcioma miejscami informacyjnymi – nadruk poprzeczny do kierunku rozwijania taśmy (do metkownicy typu BLITZ,Printex),  Poświadczony aktualnym dokumentem  producenta brak zawartości niebezpiecznych substancji toksycznych.Rolka a` 500 szt.  Produkt zarejestrowany jako wyrób medyczny, oznaczenie CE na każdym opakowaniu.</t>
  </si>
  <si>
    <t>Etykiety podwójnie (dwukrotnie) przylepne do oznaczania i etykietowania pakietów przeznaczonych do procesów sterylizacji plazmowej z nadrukowanym wskaźnikiem procesu sterylizacji. Posiadają wskaźnik procesu typu 1 do sterylizacji plazmowej. Kompatybilne z każdą trzyrzędową metkownicą o rozmiarze metek 28 mm x 29 mm (np. firmy BLITZ, Printex). Umożliwiają wykorzystanie sześciu pól do zapisania: daty procesu sterylizacji, daty przydatności pakietu, numeru sterylizatora, numeru cyklu sterylizacji, kodu operatora, kodu procesu. Jedna rolka zawiera 500 etykiet.</t>
  </si>
  <si>
    <t>Metkownica trzyrzędowa, alfanumeryczna, kompatybilna z podwójnie przylepnymi etykietami o rozmiarze 28 x 29 mm (± 1 mm), w każdym rzędzie miejsce na wpisanie 11 cyfr i/ lub liter.</t>
  </si>
  <si>
    <t>Formularz cenowy - Część nr 7– pielęgnacja i ochrona</t>
  </si>
  <si>
    <t>Czyścik dwustronny bawełna/nylon, ø 3 mm x 150 mm.</t>
  </si>
  <si>
    <t>Czyścik miękki ø 12 mm x 300 mm, poliester.</t>
  </si>
  <si>
    <t>Czyścik miękki ø 9 mm x 300 mm, poliester.</t>
  </si>
  <si>
    <t>Dwustronna szczotka do mycia narzędzi z rączką z tworzywa sztucznego - dł. 18 cm - włosie nylon-3 szt.</t>
  </si>
  <si>
    <t>Szczotka wielkrotnego użytku do czyszczenia narzędzi z uchwytem o dł. 18 ± 1 cm wykonanym z tworzywa sztucznego, z nylonowym włosiem. Opakowanie 3 szt.</t>
  </si>
  <si>
    <t>Specjalistyczna szczotka o dł. 20 cm do czyszczenia osprzętu ortopedycznego, z uchwytem z tworzywa sztucznego oraz nylonowym włosiem osadzonym na dwóch końcach rączki - jedna końcówka szpiczasta o śr. 8 mm, druga okrągła o śr. 45 mm. Opakowanie 3 szt.</t>
  </si>
  <si>
    <t>Preparat do oczyszczania elementów optycznych laparoskopów zapobiegający zamgławianiu. W zestawie gąbka do bezpiecznego ułożenia laparoskopu w trakcie oczyszczania Opakowanie z małym otworem umożliwiającym dozowanie kropli. Preparat nie zawiera lateksu. Opakowanie 20 x 6g</t>
  </si>
  <si>
    <t>Lubrykant w spray'u do smarowania napędów, w tym napędów firmy Aesculap, do stosowania przed procesem sterylizacji - opakowanie 300 ml</t>
  </si>
  <si>
    <t>Zabezpieczenie narożników - 200 szt. - kartonowe</t>
  </si>
  <si>
    <t>Jednorazowe osłonki na ostrza narzędzi - papierowe - szer. 15 mm - 1000 szt.</t>
  </si>
  <si>
    <t>Jednorazowe osłonki na ostrza narzędzi - przezroczyste - szer. 15 mm - 200 szt.</t>
  </si>
  <si>
    <t>Jednorazowe osłonki na ostrza narzędzi - przezroczyste - szer. 30 mm - 200 szt.</t>
  </si>
  <si>
    <t>Formularz cenowy - Część nr 8 -ochrona i transport</t>
  </si>
  <si>
    <t>Przyłbica jednorazowego użytku, z pianką w części czołowej, na gumce wokół głowy. Ochraniająca całą twarz i zapewniająca dobrą widoczność. Opakowanie maksymalne 50 szt.</t>
  </si>
  <si>
    <t>Fartuch z włókniny 36 g/m2  jednorazowy, żółty,  dł. ok. 136 cm, przód i rękawy odporne na wodę. Opakowanie max 100szt</t>
  </si>
  <si>
    <t>Kontener polipropylenowy 40x30x13,5cm. Z pokrywą na zawiasach</t>
  </si>
  <si>
    <t>Kontener polipropylenowy 40x30x23,5cm. Z pokrywą na zawiasach</t>
  </si>
  <si>
    <t>Kontener polipropylenowy 60x40x18,5 cm, z rączką, pokrywa na zawiasach</t>
  </si>
  <si>
    <t>Kontener polipropylenowy 30x20x18,5cm. Z pokrywą na zawiasach</t>
  </si>
  <si>
    <t>koszyk z drobnej siatki 190x85x100 z pokrywą</t>
  </si>
  <si>
    <t>koszyk z drobnej siatki 235x120x60 z pokrywą</t>
  </si>
  <si>
    <t>koszyk z drobnej siatki 280x170x60 z pokrywą</t>
  </si>
  <si>
    <t>wanna dezynfekcyjna z pokrywą 590x290x192mm</t>
  </si>
  <si>
    <t>Osłonka winylowa podwójna z otworami 2x9x25mm</t>
  </si>
  <si>
    <t>*</t>
  </si>
  <si>
    <t>Koszt użyczenia przyrządów testowych na okres obowiązywania umowy wliczony w cenę dostawy produktów z poz. 1, poz. 2 oraz poz. 4.</t>
  </si>
  <si>
    <t>Opisy testów i etykiet załączyć do oferty</t>
  </si>
  <si>
    <t>Formularz cenowy - Część nr 9 kasety i testy do STERRAD NX</t>
  </si>
  <si>
    <t>Kaseta z czynnikiem sterylizującym do sterylizatora STERRAD NX ALLCLEAR  (opakowanie 5szt.)</t>
  </si>
  <si>
    <t>Testy biologiczne Velocity (60 szt) kompatybilne z posiadanym przez zamawiającego czytnikiem Velocity.</t>
  </si>
  <si>
    <t>Producent/klasa wyrobu medycznego(jeśli dotyczy)</t>
  </si>
  <si>
    <t xml:space="preserve">Razem wartość </t>
  </si>
  <si>
    <t xml:space="preserve">Razem wartość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</si>
</sst>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zł &quot;;\-#,##0.00&quot; zł &quot;;&quot; -&quot;#&quot; zł &quot;;@\ "/>
    <numFmt numFmtId="166" formatCode="#,##0.00&quot; zł&quot;"/>
  </numFmts>
  <fonts count="55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CE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10"/>
      <color indexed="8"/>
      <name val="Arial"/>
      <family val="2"/>
    </font>
    <font>
      <vertAlign val="superscript"/>
      <sz val="6"/>
      <color indexed="8"/>
      <name val="Arial"/>
      <family val="2"/>
    </font>
    <font>
      <u val="single"/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 CE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5" fillId="0" borderId="0">
      <alignment/>
      <protection/>
    </xf>
    <xf numFmtId="165" fontId="5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>
      <alignment/>
      <protection/>
    </xf>
    <xf numFmtId="9" fontId="5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9" fontId="0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>
      <alignment/>
      <protection/>
    </xf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10" xfId="48" applyFont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/>
      <protection/>
    </xf>
    <xf numFmtId="165" fontId="4" fillId="0" borderId="10" xfId="44" applyFont="1" applyFill="1" applyBorder="1" applyAlignment="1" applyProtection="1">
      <alignment horizontal="center" vertical="center" wrapText="1"/>
      <protection/>
    </xf>
    <xf numFmtId="0" fontId="6" fillId="0" borderId="10" xfId="48" applyFont="1" applyBorder="1" applyAlignment="1">
      <alignment horizontal="center" vertical="center" wrapText="1"/>
      <protection/>
    </xf>
    <xf numFmtId="0" fontId="6" fillId="0" borderId="10" xfId="48" applyFont="1" applyBorder="1" applyAlignment="1">
      <alignment horizontal="center" vertical="center"/>
      <protection/>
    </xf>
    <xf numFmtId="49" fontId="6" fillId="0" borderId="10" xfId="48" applyNumberFormat="1" applyFont="1" applyBorder="1" applyAlignment="1">
      <alignment horizontal="center" vertical="center" wrapText="1"/>
      <protection/>
    </xf>
    <xf numFmtId="49" fontId="6" fillId="0" borderId="10" xfId="71" applyNumberFormat="1" applyFont="1" applyFill="1" applyBorder="1" applyAlignment="1" applyProtection="1">
      <alignment horizontal="center" vertical="center" wrapText="1"/>
      <protection/>
    </xf>
    <xf numFmtId="0" fontId="12" fillId="0" borderId="10" xfId="48" applyFont="1" applyBorder="1" applyAlignment="1">
      <alignment vertical="center" wrapText="1" shrinkToFit="1"/>
      <protection/>
    </xf>
    <xf numFmtId="0" fontId="12" fillId="0" borderId="10" xfId="48" applyFont="1" applyBorder="1" applyAlignment="1">
      <alignment horizontal="center" vertical="center"/>
      <protection/>
    </xf>
    <xf numFmtId="4" fontId="12" fillId="0" borderId="10" xfId="48" applyNumberFormat="1" applyFont="1" applyBorder="1" applyAlignment="1">
      <alignment horizontal="center" vertical="center"/>
      <protection/>
    </xf>
    <xf numFmtId="4" fontId="12" fillId="0" borderId="10" xfId="44" applyNumberFormat="1" applyFont="1" applyFill="1" applyBorder="1" applyAlignment="1" applyProtection="1">
      <alignment horizontal="right" vertical="center"/>
      <protection/>
    </xf>
    <xf numFmtId="9" fontId="12" fillId="0" borderId="10" xfId="50" applyFont="1" applyFill="1" applyBorder="1" applyAlignment="1" applyProtection="1">
      <alignment horizontal="center" vertical="center"/>
      <protection/>
    </xf>
    <xf numFmtId="0" fontId="6" fillId="0" borderId="10" xfId="48" applyFont="1" applyFill="1" applyBorder="1" applyAlignment="1">
      <alignment horizontal="right" vertical="center" wrapText="1"/>
      <protection/>
    </xf>
    <xf numFmtId="0" fontId="13" fillId="0" borderId="10" xfId="48" applyFont="1" applyFill="1" applyBorder="1" applyAlignment="1">
      <alignment horizontal="right" vertical="center" wrapText="1"/>
      <protection/>
    </xf>
    <xf numFmtId="4" fontId="13" fillId="0" borderId="10" xfId="44" applyNumberFormat="1" applyFont="1" applyFill="1" applyBorder="1" applyAlignment="1" applyProtection="1">
      <alignment horizontal="right" vertical="center"/>
      <protection/>
    </xf>
    <xf numFmtId="0" fontId="14" fillId="0" borderId="0" xfId="48" applyFont="1" applyBorder="1" applyAlignment="1">
      <alignment horizontal="right" vertical="center" wrapText="1"/>
      <protection/>
    </xf>
    <xf numFmtId="0" fontId="4" fillId="0" borderId="0" xfId="48" applyFont="1" applyBorder="1" applyAlignment="1">
      <alignment horizontal="right" vertical="center"/>
      <protection/>
    </xf>
    <xf numFmtId="4" fontId="6" fillId="0" borderId="0" xfId="44" applyNumberFormat="1" applyFont="1" applyFill="1" applyBorder="1" applyAlignment="1" applyProtection="1">
      <alignment horizontal="right" vertical="center"/>
      <protection/>
    </xf>
    <xf numFmtId="0" fontId="14" fillId="0" borderId="0" xfId="48" applyFont="1" applyBorder="1" applyAlignment="1">
      <alignment horizontal="left" vertical="center" wrapText="1"/>
      <protection/>
    </xf>
    <xf numFmtId="0" fontId="15" fillId="0" borderId="0" xfId="48" applyFont="1" applyAlignment="1">
      <alignment horizontal="left" vertical="center"/>
      <protection/>
    </xf>
    <xf numFmtId="0" fontId="15" fillId="0" borderId="0" xfId="48" applyFont="1" applyAlignment="1">
      <alignment horizontal="center" vertical="center"/>
      <protection/>
    </xf>
    <xf numFmtId="0" fontId="15" fillId="0" borderId="0" xfId="48" applyFont="1" applyAlignment="1">
      <alignment vertical="center"/>
      <protection/>
    </xf>
    <xf numFmtId="165" fontId="15" fillId="0" borderId="0" xfId="44" applyFont="1" applyFill="1" applyBorder="1" applyAlignment="1" applyProtection="1">
      <alignment vertical="center"/>
      <protection/>
    </xf>
    <xf numFmtId="0" fontId="15" fillId="0" borderId="0" xfId="48" applyFont="1" applyAlignment="1">
      <alignment vertical="center" wrapText="1"/>
      <protection/>
    </xf>
    <xf numFmtId="0" fontId="15" fillId="0" borderId="0" xfId="0" applyFont="1" applyAlignment="1">
      <alignment/>
    </xf>
    <xf numFmtId="0" fontId="12" fillId="0" borderId="0" xfId="48" applyFont="1" applyAlignment="1">
      <alignment horizontal="center" vertical="center"/>
      <protection/>
    </xf>
    <xf numFmtId="1" fontId="13" fillId="0" borderId="0" xfId="48" applyNumberFormat="1" applyFont="1" applyAlignment="1">
      <alignment vertical="center"/>
      <protection/>
    </xf>
    <xf numFmtId="1" fontId="12" fillId="0" borderId="0" xfId="48" applyNumberFormat="1" applyFont="1" applyAlignment="1">
      <alignment horizontal="center" vertical="center"/>
      <protection/>
    </xf>
    <xf numFmtId="1" fontId="12" fillId="0" borderId="0" xfId="48" applyNumberFormat="1" applyFont="1" applyAlignment="1">
      <alignment vertical="center"/>
      <protection/>
    </xf>
    <xf numFmtId="0" fontId="12" fillId="0" borderId="0" xfId="48" applyFont="1" applyAlignment="1">
      <alignment vertical="center"/>
      <protection/>
    </xf>
    <xf numFmtId="165" fontId="12" fillId="0" borderId="0" xfId="44" applyFont="1" applyFill="1" applyBorder="1" applyAlignment="1" applyProtection="1">
      <alignment vertical="center"/>
      <protection/>
    </xf>
    <xf numFmtId="0" fontId="13" fillId="0" borderId="10" xfId="48" applyFont="1" applyBorder="1" applyAlignment="1">
      <alignment horizontal="center" vertical="center"/>
      <protection/>
    </xf>
    <xf numFmtId="0" fontId="13" fillId="0" borderId="10" xfId="48" applyFont="1" applyBorder="1" applyAlignment="1">
      <alignment horizontal="center" vertical="center" wrapText="1"/>
      <protection/>
    </xf>
    <xf numFmtId="49" fontId="13" fillId="0" borderId="10" xfId="48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12" fillId="0" borderId="10" xfId="48" applyFont="1" applyFill="1" applyBorder="1" applyAlignment="1">
      <alignment horizontal="justify" vertical="center" wrapText="1"/>
      <protection/>
    </xf>
    <xf numFmtId="0" fontId="12" fillId="0" borderId="10" xfId="48" applyFont="1" applyFill="1" applyBorder="1" applyAlignment="1">
      <alignment horizontal="center" vertical="center" wrapText="1"/>
      <protection/>
    </xf>
    <xf numFmtId="4" fontId="12" fillId="0" borderId="10" xfId="71" applyNumberFormat="1" applyFont="1" applyFill="1" applyBorder="1" applyAlignment="1" applyProtection="1">
      <alignment horizontal="right" vertical="center"/>
      <protection/>
    </xf>
    <xf numFmtId="0" fontId="12" fillId="0" borderId="11" xfId="48" applyFont="1" applyBorder="1" applyAlignment="1">
      <alignment horizontal="center" vertical="center" wrapText="1"/>
      <protection/>
    </xf>
    <xf numFmtId="0" fontId="12" fillId="0" borderId="12" xfId="48" applyFont="1" applyBorder="1" applyAlignment="1">
      <alignment horizontal="center" vertical="center" wrapText="1"/>
      <protection/>
    </xf>
    <xf numFmtId="4" fontId="19" fillId="0" borderId="11" xfId="48" applyNumberFormat="1" applyFont="1" applyBorder="1" applyAlignment="1">
      <alignment vertical="center"/>
      <protection/>
    </xf>
    <xf numFmtId="9" fontId="19" fillId="0" borderId="11" xfId="63" applyFont="1" applyFill="1" applyBorder="1" applyAlignment="1" applyProtection="1">
      <alignment vertical="center"/>
      <protection/>
    </xf>
    <xf numFmtId="0" fontId="12" fillId="0" borderId="10" xfId="49" applyFont="1" applyBorder="1" applyAlignment="1">
      <alignment vertical="center" wrapText="1"/>
      <protection/>
    </xf>
    <xf numFmtId="0" fontId="12" fillId="0" borderId="10" xfId="49" applyFont="1" applyBorder="1" applyAlignment="1">
      <alignment horizontal="center" vertical="center" wrapText="1"/>
      <protection/>
    </xf>
    <xf numFmtId="4" fontId="19" fillId="0" borderId="10" xfId="49" applyNumberFormat="1" applyFont="1" applyBorder="1" applyAlignment="1">
      <alignment horizontal="center" vertical="center" shrinkToFit="1"/>
      <protection/>
    </xf>
    <xf numFmtId="165" fontId="19" fillId="0" borderId="10" xfId="45" applyFont="1" applyFill="1" applyBorder="1" applyAlignment="1" applyProtection="1">
      <alignment horizontal="center" vertical="center" wrapText="1"/>
      <protection/>
    </xf>
    <xf numFmtId="9" fontId="19" fillId="0" borderId="10" xfId="51" applyFont="1" applyFill="1" applyBorder="1" applyAlignment="1" applyProtection="1">
      <alignment horizontal="center" vertical="center" wrapText="1"/>
      <protection/>
    </xf>
    <xf numFmtId="166" fontId="19" fillId="0" borderId="10" xfId="45" applyNumberFormat="1" applyFont="1" applyFill="1" applyBorder="1" applyAlignment="1" applyProtection="1">
      <alignment horizontal="center" vertical="center" shrinkToFit="1"/>
      <protection/>
    </xf>
    <xf numFmtId="0" fontId="12" fillId="0" borderId="10" xfId="49" applyFont="1" applyFill="1" applyBorder="1" applyAlignment="1">
      <alignment horizontal="center" vertical="center" wrapText="1"/>
      <protection/>
    </xf>
    <xf numFmtId="4" fontId="19" fillId="0" borderId="10" xfId="49" applyNumberFormat="1" applyFont="1" applyFill="1" applyBorder="1" applyAlignment="1">
      <alignment horizontal="center" vertical="center" shrinkToFit="1"/>
      <protection/>
    </xf>
    <xf numFmtId="166" fontId="19" fillId="0" borderId="10" xfId="71" applyNumberFormat="1" applyFont="1" applyFill="1" applyBorder="1" applyAlignment="1" applyProtection="1">
      <alignment horizontal="center" vertical="center" shrinkToFit="1"/>
      <protection/>
    </xf>
    <xf numFmtId="4" fontId="19" fillId="0" borderId="12" xfId="48" applyNumberFormat="1" applyFont="1" applyBorder="1" applyAlignment="1">
      <alignment vertical="center"/>
      <protection/>
    </xf>
    <xf numFmtId="9" fontId="19" fillId="0" borderId="12" xfId="63" applyFont="1" applyFill="1" applyBorder="1" applyAlignment="1" applyProtection="1">
      <alignment vertical="center"/>
      <protection/>
    </xf>
    <xf numFmtId="0" fontId="12" fillId="0" borderId="0" xfId="48" applyFont="1" applyAlignment="1">
      <alignment horizontal="left" vertical="center"/>
      <protection/>
    </xf>
    <xf numFmtId="1" fontId="6" fillId="0" borderId="0" xfId="48" applyNumberFormat="1" applyFont="1" applyAlignment="1">
      <alignment vertical="center"/>
      <protection/>
    </xf>
    <xf numFmtId="0" fontId="12" fillId="0" borderId="10" xfId="48" applyFont="1" applyBorder="1" applyAlignment="1">
      <alignment horizontal="center" vertical="center" wrapText="1"/>
      <protection/>
    </xf>
    <xf numFmtId="165" fontId="12" fillId="0" borderId="10" xfId="44" applyFont="1" applyFill="1" applyBorder="1" applyAlignment="1" applyProtection="1">
      <alignment horizontal="center" vertical="center" wrapText="1"/>
      <protection/>
    </xf>
    <xf numFmtId="0" fontId="12" fillId="0" borderId="10" xfId="47" applyFont="1" applyBorder="1" applyAlignment="1">
      <alignment vertical="center" wrapText="1"/>
      <protection/>
    </xf>
    <xf numFmtId="0" fontId="12" fillId="0" borderId="10" xfId="47" applyFont="1" applyBorder="1" applyAlignment="1">
      <alignment horizontal="center" vertical="center"/>
      <protection/>
    </xf>
    <xf numFmtId="0" fontId="12" fillId="0" borderId="10" xfId="48" applyFont="1" applyBorder="1" applyAlignment="1">
      <alignment vertical="center" wrapText="1"/>
      <protection/>
    </xf>
    <xf numFmtId="0" fontId="12" fillId="0" borderId="10" xfId="48" applyFont="1" applyBorder="1" applyAlignment="1">
      <alignment vertical="center"/>
      <protection/>
    </xf>
    <xf numFmtId="2" fontId="12" fillId="0" borderId="10" xfId="48" applyNumberFormat="1" applyFont="1" applyBorder="1" applyAlignment="1">
      <alignment horizontal="center" vertical="center"/>
      <protection/>
    </xf>
    <xf numFmtId="2" fontId="12" fillId="0" borderId="10" xfId="48" applyNumberFormat="1" applyFont="1" applyBorder="1" applyAlignment="1">
      <alignment vertical="center"/>
      <protection/>
    </xf>
    <xf numFmtId="4" fontId="12" fillId="0" borderId="10" xfId="48" applyNumberFormat="1" applyFont="1" applyBorder="1" applyAlignment="1">
      <alignment horizontal="center" vertical="center" shrinkToFit="1"/>
      <protection/>
    </xf>
    <xf numFmtId="4" fontId="12" fillId="0" borderId="10" xfId="44" applyNumberFormat="1" applyFont="1" applyFill="1" applyBorder="1" applyAlignment="1" applyProtection="1">
      <alignment vertical="center" shrinkToFit="1"/>
      <protection/>
    </xf>
    <xf numFmtId="0" fontId="13" fillId="0" borderId="0" xfId="48" applyFont="1" applyBorder="1" applyAlignment="1">
      <alignment horizontal="right" vertical="center" wrapText="1"/>
      <protection/>
    </xf>
    <xf numFmtId="0" fontId="13" fillId="0" borderId="0" xfId="48" applyFont="1" applyBorder="1" applyAlignment="1">
      <alignment horizontal="left" vertical="center" wrapText="1"/>
      <protection/>
    </xf>
    <xf numFmtId="0" fontId="12" fillId="0" borderId="0" xfId="48" applyFont="1" applyBorder="1" applyAlignment="1">
      <alignment horizontal="right" vertical="center"/>
      <protection/>
    </xf>
    <xf numFmtId="4" fontId="13" fillId="0" borderId="0" xfId="44" applyNumberFormat="1" applyFont="1" applyFill="1" applyBorder="1" applyAlignment="1" applyProtection="1">
      <alignment horizontal="right" vertical="center"/>
      <protection/>
    </xf>
    <xf numFmtId="0" fontId="12" fillId="0" borderId="0" xfId="48" applyFont="1">
      <alignment/>
      <protection/>
    </xf>
    <xf numFmtId="1" fontId="6" fillId="0" borderId="0" xfId="48" applyNumberFormat="1" applyFont="1" applyAlignment="1">
      <alignment horizontal="left" vertical="center"/>
      <protection/>
    </xf>
    <xf numFmtId="0" fontId="12" fillId="0" borderId="10" xfId="48" applyFont="1" applyBorder="1" applyAlignment="1">
      <alignment horizontal="left" vertical="center" wrapText="1"/>
      <protection/>
    </xf>
    <xf numFmtId="4" fontId="12" fillId="0" borderId="10" xfId="44" applyNumberFormat="1" applyFont="1" applyFill="1" applyBorder="1" applyAlignment="1" applyProtection="1">
      <alignment horizontal="right" vertical="center" shrinkToFit="1"/>
      <protection/>
    </xf>
    <xf numFmtId="9" fontId="12" fillId="0" borderId="10" xfId="48" applyNumberFormat="1" applyFont="1" applyBorder="1" applyAlignment="1">
      <alignment horizontal="center" vertical="center" shrinkToFit="1"/>
      <protection/>
    </xf>
    <xf numFmtId="0" fontId="13" fillId="0" borderId="10" xfId="48" applyFont="1" applyFill="1" applyBorder="1" applyAlignment="1">
      <alignment horizontal="right" vertical="center"/>
      <protection/>
    </xf>
    <xf numFmtId="4" fontId="13" fillId="0" borderId="10" xfId="44" applyNumberFormat="1" applyFont="1" applyFill="1" applyBorder="1" applyAlignment="1" applyProtection="1">
      <alignment vertical="center" shrinkToFit="1"/>
      <protection/>
    </xf>
    <xf numFmtId="0" fontId="12" fillId="0" borderId="0" xfId="48" applyFont="1" applyAlignment="1">
      <alignment vertical="center" wrapText="1"/>
      <protection/>
    </xf>
    <xf numFmtId="0" fontId="12" fillId="0" borderId="0" xfId="0" applyFont="1" applyAlignment="1">
      <alignment/>
    </xf>
    <xf numFmtId="0" fontId="13" fillId="0" borderId="0" xfId="48" applyFont="1" applyFill="1" applyBorder="1" applyAlignment="1">
      <alignment horizontal="right" vertical="center"/>
      <protection/>
    </xf>
    <xf numFmtId="4" fontId="13" fillId="0" borderId="0" xfId="48" applyNumberFormat="1" applyFont="1" applyBorder="1" applyAlignment="1">
      <alignment vertical="center" shrinkToFit="1"/>
      <protection/>
    </xf>
    <xf numFmtId="0" fontId="12" fillId="0" borderId="0" xfId="48" applyFont="1" applyBorder="1" applyAlignment="1">
      <alignment vertical="center"/>
      <protection/>
    </xf>
    <xf numFmtId="0" fontId="12" fillId="0" borderId="10" xfId="48" applyFont="1" applyFill="1" applyBorder="1" applyAlignment="1">
      <alignment horizontal="center" vertical="center"/>
      <protection/>
    </xf>
    <xf numFmtId="0" fontId="18" fillId="0" borderId="10" xfId="48" applyFont="1" applyBorder="1" applyAlignment="1">
      <alignment vertical="center" wrapText="1"/>
      <protection/>
    </xf>
    <xf numFmtId="3" fontId="12" fillId="0" borderId="10" xfId="48" applyNumberFormat="1" applyFont="1" applyBorder="1" applyAlignment="1">
      <alignment horizontal="center" vertical="center" shrinkToFit="1"/>
      <protection/>
    </xf>
    <xf numFmtId="9" fontId="12" fillId="0" borderId="10" xfId="50" applyFont="1" applyFill="1" applyBorder="1" applyAlignment="1" applyProtection="1">
      <alignment horizontal="center" vertical="center" wrapText="1"/>
      <protection/>
    </xf>
    <xf numFmtId="0" fontId="18" fillId="0" borderId="10" xfId="48" applyFont="1" applyFill="1" applyBorder="1" applyAlignment="1">
      <alignment vertical="center" wrapText="1"/>
      <protection/>
    </xf>
    <xf numFmtId="0" fontId="12" fillId="0" borderId="10" xfId="48" applyFont="1" applyFill="1" applyBorder="1" applyAlignment="1">
      <alignment horizontal="center" vertical="center" shrinkToFit="1"/>
      <protection/>
    </xf>
    <xf numFmtId="0" fontId="18" fillId="0" borderId="13" xfId="48" applyFont="1" applyFill="1" applyBorder="1" applyAlignment="1">
      <alignment vertical="center" wrapText="1"/>
      <protection/>
    </xf>
    <xf numFmtId="0" fontId="12" fillId="0" borderId="13" xfId="48" applyFont="1" applyFill="1" applyBorder="1" applyAlignment="1">
      <alignment horizontal="center" vertical="center" wrapText="1"/>
      <protection/>
    </xf>
    <xf numFmtId="0" fontId="12" fillId="0" borderId="13" xfId="48" applyFont="1" applyFill="1" applyBorder="1" applyAlignment="1">
      <alignment horizontal="center" vertical="center" shrinkToFit="1"/>
      <protection/>
    </xf>
    <xf numFmtId="4" fontId="12" fillId="0" borderId="13" xfId="48" applyNumberFormat="1" applyFont="1" applyBorder="1" applyAlignment="1">
      <alignment horizontal="center" vertical="center" shrinkToFit="1"/>
      <protection/>
    </xf>
    <xf numFmtId="4" fontId="12" fillId="0" borderId="13" xfId="44" applyNumberFormat="1" applyFont="1" applyFill="1" applyBorder="1" applyAlignment="1" applyProtection="1">
      <alignment vertical="center" shrinkToFit="1"/>
      <protection/>
    </xf>
    <xf numFmtId="0" fontId="18" fillId="0" borderId="13" xfId="48" applyFont="1" applyBorder="1" applyAlignment="1">
      <alignment vertical="center" wrapText="1"/>
      <protection/>
    </xf>
    <xf numFmtId="0" fontId="12" fillId="0" borderId="13" xfId="48" applyFont="1" applyBorder="1" applyAlignment="1">
      <alignment horizontal="center" vertical="center" wrapText="1"/>
      <protection/>
    </xf>
    <xf numFmtId="0" fontId="12" fillId="0" borderId="13" xfId="48" applyFont="1" applyBorder="1" applyAlignment="1">
      <alignment horizontal="center" vertical="center" shrinkToFit="1"/>
      <protection/>
    </xf>
    <xf numFmtId="4" fontId="13" fillId="0" borderId="10" xfId="48" applyNumberFormat="1" applyFont="1" applyBorder="1" applyAlignment="1">
      <alignment vertical="center" shrinkToFit="1"/>
      <protection/>
    </xf>
    <xf numFmtId="0" fontId="13" fillId="0" borderId="0" xfId="48" applyFont="1" applyAlignment="1">
      <alignment horizontal="right" vertical="top"/>
      <protection/>
    </xf>
    <xf numFmtId="165" fontId="12" fillId="0" borderId="10" xfId="7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/>
    </xf>
    <xf numFmtId="0" fontId="18" fillId="0" borderId="14" xfId="48" applyFont="1" applyBorder="1" applyAlignment="1">
      <alignment vertical="center" wrapText="1"/>
      <protection/>
    </xf>
    <xf numFmtId="0" fontId="12" fillId="0" borderId="10" xfId="48" applyFont="1" applyBorder="1" applyAlignment="1">
      <alignment horizontal="center" vertical="center" shrinkToFit="1"/>
      <protection/>
    </xf>
    <xf numFmtId="9" fontId="12" fillId="0" borderId="10" xfId="50" applyFont="1" applyFill="1" applyBorder="1" applyAlignment="1" applyProtection="1">
      <alignment horizontal="center" vertical="center" shrinkToFit="1"/>
      <protection/>
    </xf>
    <xf numFmtId="0" fontId="18" fillId="0" borderId="15" xfId="48" applyFont="1" applyFill="1" applyBorder="1" applyAlignment="1">
      <alignment vertical="center" wrapText="1"/>
      <protection/>
    </xf>
    <xf numFmtId="0" fontId="20" fillId="0" borderId="10" xfId="48" applyFont="1" applyFill="1" applyBorder="1" applyAlignment="1">
      <alignment horizontal="center" vertical="center" wrapText="1"/>
      <protection/>
    </xf>
    <xf numFmtId="164" fontId="12" fillId="0" borderId="10" xfId="44" applyNumberFormat="1" applyFont="1" applyFill="1" applyBorder="1" applyAlignment="1" applyProtection="1">
      <alignment vertical="center" shrinkToFit="1"/>
      <protection/>
    </xf>
    <xf numFmtId="4" fontId="12" fillId="0" borderId="13" xfId="44" applyNumberFormat="1" applyFont="1" applyFill="1" applyBorder="1" applyAlignment="1" applyProtection="1">
      <alignment horizontal="right" vertical="center" shrinkToFit="1"/>
      <protection/>
    </xf>
    <xf numFmtId="9" fontId="12" fillId="0" borderId="13" xfId="50" applyFont="1" applyFill="1" applyBorder="1" applyAlignment="1" applyProtection="1">
      <alignment horizontal="center" vertical="center" shrinkToFit="1"/>
      <protection/>
    </xf>
    <xf numFmtId="0" fontId="18" fillId="0" borderId="15" xfId="48" applyFont="1" applyBorder="1" applyAlignment="1">
      <alignment vertical="center" wrapText="1"/>
      <protection/>
    </xf>
    <xf numFmtId="0" fontId="20" fillId="0" borderId="10" xfId="48" applyFont="1" applyBorder="1" applyAlignment="1">
      <alignment horizontal="center" vertical="center" wrapText="1"/>
      <protection/>
    </xf>
    <xf numFmtId="0" fontId="18" fillId="33" borderId="16" xfId="48" applyFont="1" applyFill="1" applyBorder="1" applyAlignment="1">
      <alignment vertical="center" wrapText="1"/>
      <protection/>
    </xf>
    <xf numFmtId="0" fontId="12" fillId="33" borderId="10" xfId="48" applyFont="1" applyFill="1" applyBorder="1" applyAlignment="1">
      <alignment horizontal="center" vertical="center" wrapText="1"/>
      <protection/>
    </xf>
    <xf numFmtId="0" fontId="12" fillId="33" borderId="10" xfId="48" applyFont="1" applyFill="1" applyBorder="1" applyAlignment="1">
      <alignment horizontal="center" vertical="center" shrinkToFit="1"/>
      <protection/>
    </xf>
    <xf numFmtId="3" fontId="12" fillId="33" borderId="10" xfId="48" applyNumberFormat="1" applyFont="1" applyFill="1" applyBorder="1" applyAlignment="1">
      <alignment horizontal="center" vertical="center" shrinkToFit="1"/>
      <protection/>
    </xf>
    <xf numFmtId="4" fontId="12" fillId="33" borderId="10" xfId="44" applyNumberFormat="1" applyFont="1" applyFill="1" applyBorder="1" applyAlignment="1" applyProtection="1">
      <alignment horizontal="right" vertical="center" shrinkToFit="1"/>
      <protection/>
    </xf>
    <xf numFmtId="9" fontId="12" fillId="33" borderId="10" xfId="50" applyFont="1" applyFill="1" applyBorder="1" applyAlignment="1" applyProtection="1">
      <alignment horizontal="center" vertical="center" shrinkToFit="1"/>
      <protection/>
    </xf>
    <xf numFmtId="164" fontId="12" fillId="33" borderId="10" xfId="44" applyNumberFormat="1" applyFont="1" applyFill="1" applyBorder="1" applyAlignment="1" applyProtection="1">
      <alignment vertical="center" shrinkToFit="1"/>
      <protection/>
    </xf>
    <xf numFmtId="0" fontId="18" fillId="0" borderId="16" xfId="48" applyFont="1" applyBorder="1" applyAlignment="1">
      <alignment vertical="center" wrapText="1"/>
      <protection/>
    </xf>
    <xf numFmtId="0" fontId="12" fillId="0" borderId="14" xfId="48" applyFont="1" applyBorder="1" applyAlignment="1">
      <alignment vertical="center" wrapText="1"/>
      <protection/>
    </xf>
    <xf numFmtId="0" fontId="12" fillId="0" borderId="15" xfId="48" applyFont="1" applyBorder="1" applyAlignment="1">
      <alignment vertical="center" wrapText="1"/>
      <protection/>
    </xf>
    <xf numFmtId="0" fontId="12" fillId="0" borderId="15" xfId="48" applyFont="1" applyFill="1" applyBorder="1" applyAlignment="1">
      <alignment vertical="center" wrapText="1"/>
      <protection/>
    </xf>
    <xf numFmtId="0" fontId="12" fillId="33" borderId="16" xfId="48" applyFont="1" applyFill="1" applyBorder="1" applyAlignment="1">
      <alignment vertical="center" wrapText="1"/>
      <protection/>
    </xf>
    <xf numFmtId="0" fontId="12" fillId="0" borderId="16" xfId="48" applyFont="1" applyBorder="1" applyAlignment="1">
      <alignment vertical="center" wrapText="1"/>
      <protection/>
    </xf>
    <xf numFmtId="0" fontId="12" fillId="0" borderId="16" xfId="48" applyFont="1" applyFill="1" applyBorder="1" applyAlignment="1">
      <alignment horizontal="left" vertical="center" wrapText="1"/>
      <protection/>
    </xf>
    <xf numFmtId="1" fontId="13" fillId="0" borderId="10" xfId="48" applyNumberFormat="1" applyFont="1" applyBorder="1" applyAlignment="1">
      <alignment horizontal="center" vertical="center"/>
      <protection/>
    </xf>
    <xf numFmtId="49" fontId="13" fillId="0" borderId="10" xfId="48" applyNumberFormat="1" applyFont="1" applyBorder="1" applyAlignment="1">
      <alignment horizontal="center" vertical="center"/>
      <protection/>
    </xf>
    <xf numFmtId="49" fontId="12" fillId="0" borderId="0" xfId="48" applyNumberFormat="1" applyFont="1" applyBorder="1" applyAlignment="1">
      <alignment vertical="center"/>
      <protection/>
    </xf>
    <xf numFmtId="49" fontId="12" fillId="0" borderId="0" xfId="48" applyNumberFormat="1" applyFont="1" applyAlignment="1">
      <alignment vertical="center"/>
      <protection/>
    </xf>
    <xf numFmtId="0" fontId="15" fillId="0" borderId="10" xfId="48" applyFont="1" applyBorder="1" applyAlignment="1">
      <alignment horizontal="center" vertical="center"/>
      <protection/>
    </xf>
    <xf numFmtId="164" fontId="12" fillId="0" borderId="17" xfId="44" applyNumberFormat="1" applyFont="1" applyFill="1" applyBorder="1" applyAlignment="1" applyProtection="1">
      <alignment vertical="center" shrinkToFit="1"/>
      <protection/>
    </xf>
    <xf numFmtId="0" fontId="18" fillId="0" borderId="10" xfId="46" applyFont="1" applyBorder="1" applyAlignment="1">
      <alignment vertical="top" wrapText="1"/>
      <protection/>
    </xf>
    <xf numFmtId="0" fontId="12" fillId="0" borderId="0" xfId="48" applyFont="1" applyAlignment="1">
      <alignment horizontal="right"/>
      <protection/>
    </xf>
    <xf numFmtId="0" fontId="7" fillId="0" borderId="13" xfId="48" applyFont="1" applyFill="1" applyBorder="1" applyAlignment="1">
      <alignment horizontal="justify" vertical="center" wrapText="1"/>
      <protection/>
    </xf>
    <xf numFmtId="0" fontId="14" fillId="0" borderId="0" xfId="48" applyFont="1" applyFill="1" applyBorder="1" applyAlignment="1">
      <alignment horizontal="left" vertical="center" wrapText="1"/>
      <protection/>
    </xf>
    <xf numFmtId="0" fontId="15" fillId="0" borderId="0" xfId="48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12" fillId="0" borderId="10" xfId="48" applyFont="1" applyFill="1" applyBorder="1" applyAlignment="1">
      <alignment horizontal="justify" vertical="center" wrapText="1"/>
      <protection/>
    </xf>
    <xf numFmtId="0" fontId="13" fillId="0" borderId="10" xfId="48" applyFont="1" applyFill="1" applyBorder="1" applyAlignment="1">
      <alignment horizontal="right" vertical="center" wrapText="1"/>
      <protection/>
    </xf>
    <xf numFmtId="0" fontId="8" fillId="0" borderId="10" xfId="61" applyFont="1" applyFill="1" applyBorder="1" applyAlignment="1">
      <alignment horizontal="justify" vertical="center" wrapText="1"/>
      <protection/>
    </xf>
    <xf numFmtId="0" fontId="8" fillId="0" borderId="10" xfId="48" applyFont="1" applyBorder="1" applyAlignment="1">
      <alignment horizontal="left" vertical="center" wrapText="1"/>
      <protection/>
    </xf>
    <xf numFmtId="0" fontId="12" fillId="0" borderId="0" xfId="48" applyFont="1" applyFill="1" applyBorder="1" applyAlignment="1">
      <alignment horizontal="left" vertical="center" wrapText="1"/>
      <protection/>
    </xf>
    <xf numFmtId="0" fontId="13" fillId="0" borderId="0" xfId="48" applyFont="1" applyFill="1" applyBorder="1" applyAlignment="1">
      <alignment horizontal="left" vertical="center" wrapText="1"/>
      <protection/>
    </xf>
    <xf numFmtId="0" fontId="18" fillId="0" borderId="10" xfId="48" applyFont="1" applyFill="1" applyBorder="1" applyAlignment="1">
      <alignment horizontal="left" vertical="center" wrapText="1"/>
      <protection/>
    </xf>
    <xf numFmtId="0" fontId="13" fillId="0" borderId="10" xfId="48" applyFont="1" applyFill="1" applyBorder="1" applyAlignment="1">
      <alignment horizontal="right" vertical="center"/>
      <protection/>
    </xf>
    <xf numFmtId="0" fontId="13" fillId="0" borderId="0" xfId="48" applyFont="1" applyFill="1" applyBorder="1" applyAlignment="1">
      <alignment wrapText="1"/>
      <protection/>
    </xf>
    <xf numFmtId="0" fontId="13" fillId="0" borderId="0" xfId="48" applyFont="1" applyFill="1" applyBorder="1" applyAlignment="1">
      <alignment horizontal="left"/>
      <protection/>
    </xf>
    <xf numFmtId="1" fontId="13" fillId="0" borderId="13" xfId="48" applyNumberFormat="1" applyFont="1" applyBorder="1" applyAlignment="1">
      <alignment horizontal="center" vertical="center"/>
      <protection/>
    </xf>
    <xf numFmtId="49" fontId="13" fillId="0" borderId="13" xfId="48" applyNumberFormat="1" applyFont="1" applyBorder="1" applyAlignment="1">
      <alignment horizontal="center" vertical="center" wrapText="1"/>
      <protection/>
    </xf>
    <xf numFmtId="49" fontId="13" fillId="0" borderId="13" xfId="48" applyNumberFormat="1" applyFont="1" applyBorder="1" applyAlignment="1">
      <alignment horizontal="center" vertical="center"/>
      <protection/>
    </xf>
    <xf numFmtId="49" fontId="13" fillId="0" borderId="13" xfId="44" applyNumberFormat="1" applyFont="1" applyFill="1" applyBorder="1" applyAlignment="1" applyProtection="1">
      <alignment horizontal="center" vertical="center" wrapText="1"/>
      <protection/>
    </xf>
    <xf numFmtId="0" fontId="12" fillId="0" borderId="18" xfId="48" applyFont="1" applyBorder="1" applyAlignment="1">
      <alignment horizontal="center" vertical="center"/>
      <protection/>
    </xf>
    <xf numFmtId="0" fontId="18" fillId="0" borderId="18" xfId="48" applyFont="1" applyBorder="1" applyAlignment="1">
      <alignment vertical="center" wrapText="1"/>
      <protection/>
    </xf>
    <xf numFmtId="0" fontId="12" fillId="0" borderId="18" xfId="48" applyFont="1" applyFill="1" applyBorder="1" applyAlignment="1">
      <alignment horizontal="center" vertical="center"/>
      <protection/>
    </xf>
    <xf numFmtId="0" fontId="15" fillId="0" borderId="18" xfId="48" applyFont="1" applyBorder="1" applyAlignment="1">
      <alignment horizontal="center" vertical="center"/>
      <protection/>
    </xf>
    <xf numFmtId="4" fontId="12" fillId="0" borderId="18" xfId="48" applyNumberFormat="1" applyFont="1" applyBorder="1" applyAlignment="1">
      <alignment horizontal="center" vertical="center" shrinkToFit="1"/>
      <protection/>
    </xf>
    <xf numFmtId="4" fontId="12" fillId="0" borderId="18" xfId="44" applyNumberFormat="1" applyFont="1" applyFill="1" applyBorder="1" applyAlignment="1" applyProtection="1">
      <alignment horizontal="right" vertical="center" shrinkToFit="1"/>
      <protection/>
    </xf>
    <xf numFmtId="9" fontId="12" fillId="0" borderId="18" xfId="50" applyFont="1" applyFill="1" applyBorder="1" applyAlignment="1" applyProtection="1">
      <alignment horizontal="center" vertical="center" shrinkToFit="1"/>
      <protection/>
    </xf>
    <xf numFmtId="164" fontId="12" fillId="0" borderId="18" xfId="44" applyNumberFormat="1" applyFont="1" applyFill="1" applyBorder="1" applyAlignment="1" applyProtection="1">
      <alignment vertical="center" shrinkToFit="1"/>
      <protection/>
    </xf>
    <xf numFmtId="0" fontId="18" fillId="0" borderId="18" xfId="46" applyFont="1" applyBorder="1" applyAlignment="1">
      <alignment vertical="top" wrapText="1"/>
      <protection/>
    </xf>
    <xf numFmtId="0" fontId="18" fillId="33" borderId="18" xfId="46" applyFont="1" applyFill="1" applyBorder="1" applyAlignment="1">
      <alignment vertical="top" wrapText="1"/>
      <protection/>
    </xf>
    <xf numFmtId="0" fontId="12" fillId="0" borderId="18" xfId="48" applyFont="1" applyBorder="1" applyAlignment="1">
      <alignment horizontal="center" vertical="center" wrapText="1"/>
      <protection/>
    </xf>
    <xf numFmtId="0" fontId="20" fillId="0" borderId="18" xfId="48" applyFont="1" applyBorder="1" applyAlignment="1">
      <alignment horizontal="center" vertical="center" wrapText="1"/>
      <protection/>
    </xf>
    <xf numFmtId="0" fontId="12" fillId="0" borderId="18" xfId="48" applyFont="1" applyBorder="1" applyAlignment="1">
      <alignment horizontal="center" vertical="center" shrinkToFit="1"/>
      <protection/>
    </xf>
    <xf numFmtId="3" fontId="12" fillId="0" borderId="18" xfId="48" applyNumberFormat="1" applyFont="1" applyBorder="1" applyAlignment="1">
      <alignment horizontal="center" vertical="center" shrinkToFit="1"/>
      <protection/>
    </xf>
    <xf numFmtId="0" fontId="0" fillId="0" borderId="18" xfId="0" applyFill="1" applyBorder="1" applyAlignment="1">
      <alignment/>
    </xf>
    <xf numFmtId="0" fontId="15" fillId="0" borderId="18" xfId="48" applyFont="1" applyBorder="1" applyAlignment="1">
      <alignment horizontal="center" vertical="center" wrapText="1"/>
      <protection/>
    </xf>
    <xf numFmtId="4" fontId="12" fillId="0" borderId="18" xfId="44" applyNumberFormat="1" applyFont="1" applyFill="1" applyBorder="1" applyAlignment="1" applyProtection="1">
      <alignment vertical="center" shrinkToFit="1"/>
      <protection/>
    </xf>
    <xf numFmtId="0" fontId="12" fillId="0" borderId="18" xfId="48" applyFont="1" applyFill="1" applyBorder="1" applyAlignment="1">
      <alignment horizontal="center" vertical="center" wrapText="1"/>
      <protection/>
    </xf>
    <xf numFmtId="0" fontId="13" fillId="0" borderId="18" xfId="48" applyFont="1" applyFill="1" applyBorder="1" applyAlignment="1">
      <alignment horizontal="right" vertical="center"/>
      <protection/>
    </xf>
    <xf numFmtId="4" fontId="13" fillId="0" borderId="18" xfId="44" applyNumberFormat="1" applyFont="1" applyFill="1" applyBorder="1" applyAlignment="1" applyProtection="1">
      <alignment vertical="center" shrinkToFit="1"/>
      <protection/>
    </xf>
    <xf numFmtId="164" fontId="12" fillId="0" borderId="13" xfId="44" applyNumberFormat="1" applyFont="1" applyFill="1" applyBorder="1" applyAlignment="1" applyProtection="1">
      <alignment vertical="center" shrinkToFit="1"/>
      <protection/>
    </xf>
    <xf numFmtId="0" fontId="13" fillId="0" borderId="18" xfId="48" applyFont="1" applyFill="1" applyBorder="1" applyAlignment="1">
      <alignment horizontal="right" vertical="center"/>
      <protection/>
    </xf>
    <xf numFmtId="4" fontId="13" fillId="0" borderId="18" xfId="48" applyNumberFormat="1" applyFont="1" applyBorder="1" applyAlignment="1">
      <alignment vertical="center" shrinkToFit="1"/>
      <protection/>
    </xf>
    <xf numFmtId="0" fontId="18" fillId="0" borderId="19" xfId="48" applyFont="1" applyBorder="1" applyAlignment="1">
      <alignment vertical="center" wrapText="1"/>
      <protection/>
    </xf>
    <xf numFmtId="3" fontId="12" fillId="0" borderId="13" xfId="48" applyNumberFormat="1" applyFont="1" applyBorder="1" applyAlignment="1">
      <alignment horizontal="center" vertical="center" shrinkToFit="1"/>
      <protection/>
    </xf>
    <xf numFmtId="0" fontId="13" fillId="0" borderId="18" xfId="48" applyFont="1" applyFill="1" applyBorder="1" applyAlignment="1">
      <alignment horizontal="right" vertical="center" wrapText="1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 1" xfId="44"/>
    <cellStyle name="Excel Built-in Currency 2" xfId="45"/>
    <cellStyle name="Excel Built-in Normal" xfId="46"/>
    <cellStyle name="Excel Built-in Normal 1" xfId="47"/>
    <cellStyle name="Excel Built-in Normal 2" xfId="48"/>
    <cellStyle name="Excel Built-in Normal 3" xfId="49"/>
    <cellStyle name="Excel Built-in Percent 1" xfId="50"/>
    <cellStyle name="Excel Built-in Percent 2" xfId="51"/>
    <cellStyle name="Heading" xfId="52"/>
    <cellStyle name="Heading1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ny 2" xfId="61"/>
    <cellStyle name="Obliczenia" xfId="62"/>
    <cellStyle name="Percent" xfId="63"/>
    <cellStyle name="Result" xfId="64"/>
    <cellStyle name="Result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8" sqref="A18:K18"/>
    </sheetView>
  </sheetViews>
  <sheetFormatPr defaultColWidth="9.00390625" defaultRowHeight="14.25"/>
  <cols>
    <col min="1" max="1" width="25.50390625" style="0" customWidth="1"/>
    <col min="2" max="2" width="7.25390625" style="0" customWidth="1"/>
    <col min="3" max="3" width="6.75390625" style="0" customWidth="1"/>
    <col min="4" max="4" width="5.625" style="0" customWidth="1"/>
    <col min="5" max="5" width="6.75390625" style="0" customWidth="1"/>
    <col min="6" max="6" width="7.375" style="0" customWidth="1"/>
    <col min="7" max="7" width="7.00390625" style="0" customWidth="1"/>
    <col min="8" max="10" width="8.625" style="0" customWidth="1"/>
    <col min="11" max="11" width="7.625" style="0" customWidth="1"/>
    <col min="12" max="12" width="0.74609375" style="0" customWidth="1"/>
  </cols>
  <sheetData>
    <row r="1" spans="1:11" ht="49.5">
      <c r="A1" s="1" t="s">
        <v>0</v>
      </c>
      <c r="B1" s="2" t="s">
        <v>1</v>
      </c>
      <c r="C1" s="1" t="s">
        <v>2</v>
      </c>
      <c r="D1" s="1" t="s">
        <v>170</v>
      </c>
      <c r="E1" s="1" t="s">
        <v>3</v>
      </c>
      <c r="F1" s="1" t="s">
        <v>4</v>
      </c>
      <c r="G1" s="1" t="s">
        <v>5</v>
      </c>
      <c r="H1" s="3" t="s">
        <v>6</v>
      </c>
      <c r="I1" s="1" t="s">
        <v>7</v>
      </c>
      <c r="J1" s="3" t="s">
        <v>8</v>
      </c>
      <c r="K1" s="3" t="s">
        <v>9</v>
      </c>
    </row>
    <row r="2" spans="1:11" ht="14.25">
      <c r="A2" s="4">
        <v>2</v>
      </c>
      <c r="B2" s="5">
        <v>3</v>
      </c>
      <c r="C2" s="4">
        <v>4</v>
      </c>
      <c r="D2" s="4">
        <v>5</v>
      </c>
      <c r="E2" s="4">
        <v>6</v>
      </c>
      <c r="F2" s="4">
        <v>7</v>
      </c>
      <c r="G2" s="6">
        <v>8</v>
      </c>
      <c r="H2" s="7">
        <v>9</v>
      </c>
      <c r="I2" s="6">
        <v>10</v>
      </c>
      <c r="J2" s="7">
        <v>11</v>
      </c>
      <c r="K2" s="7">
        <v>12</v>
      </c>
    </row>
    <row r="3" spans="1:12" ht="129" customHeight="1">
      <c r="A3" s="132" t="s">
        <v>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1" ht="19.5">
      <c r="A4" s="8" t="s">
        <v>11</v>
      </c>
      <c r="B4" s="9" t="s">
        <v>12</v>
      </c>
      <c r="C4" s="9">
        <v>1000</v>
      </c>
      <c r="D4" s="9"/>
      <c r="E4" s="9"/>
      <c r="F4" s="9"/>
      <c r="G4" s="10"/>
      <c r="H4" s="11"/>
      <c r="I4" s="12"/>
      <c r="J4" s="11"/>
      <c r="K4" s="11"/>
    </row>
    <row r="5" spans="1:11" ht="19.5">
      <c r="A5" s="8" t="s">
        <v>13</v>
      </c>
      <c r="B5" s="9" t="s">
        <v>12</v>
      </c>
      <c r="C5" s="9">
        <v>500</v>
      </c>
      <c r="D5" s="9"/>
      <c r="E5" s="9"/>
      <c r="F5" s="9"/>
      <c r="G5" s="10"/>
      <c r="H5" s="11"/>
      <c r="I5" s="12"/>
      <c r="J5" s="11"/>
      <c r="K5" s="11"/>
    </row>
    <row r="6" spans="1:11" ht="19.5">
      <c r="A6" s="8" t="s">
        <v>14</v>
      </c>
      <c r="B6" s="9" t="s">
        <v>12</v>
      </c>
      <c r="C6" s="9">
        <v>1000</v>
      </c>
      <c r="D6" s="9"/>
      <c r="E6" s="9"/>
      <c r="F6" s="9"/>
      <c r="G6" s="10"/>
      <c r="H6" s="11"/>
      <c r="I6" s="12"/>
      <c r="J6" s="11"/>
      <c r="K6" s="11"/>
    </row>
    <row r="7" spans="1:11" ht="19.5">
      <c r="A7" s="8" t="s">
        <v>15</v>
      </c>
      <c r="B7" s="9" t="s">
        <v>12</v>
      </c>
      <c r="C7" s="9">
        <v>500</v>
      </c>
      <c r="D7" s="9"/>
      <c r="E7" s="9"/>
      <c r="F7" s="9"/>
      <c r="G7" s="10"/>
      <c r="H7" s="11"/>
      <c r="I7" s="12"/>
      <c r="J7" s="11"/>
      <c r="K7" s="11"/>
    </row>
    <row r="8" spans="1:11" ht="19.5">
      <c r="A8" s="8" t="s">
        <v>16</v>
      </c>
      <c r="B8" s="9" t="s">
        <v>12</v>
      </c>
      <c r="C8" s="9">
        <v>750</v>
      </c>
      <c r="D8" s="9"/>
      <c r="E8" s="9"/>
      <c r="F8" s="9"/>
      <c r="G8" s="10"/>
      <c r="H8" s="11"/>
      <c r="I8" s="12"/>
      <c r="J8" s="11"/>
      <c r="K8" s="11"/>
    </row>
    <row r="9" spans="1:11" ht="19.5">
      <c r="A9" s="8" t="s">
        <v>17</v>
      </c>
      <c r="B9" s="9" t="s">
        <v>12</v>
      </c>
      <c r="C9" s="9">
        <v>2000</v>
      </c>
      <c r="D9" s="9"/>
      <c r="E9" s="9"/>
      <c r="F9" s="9"/>
      <c r="G9" s="10"/>
      <c r="H9" s="11"/>
      <c r="I9" s="12"/>
      <c r="J9" s="11"/>
      <c r="K9" s="11"/>
    </row>
    <row r="10" spans="1:11" ht="19.5">
      <c r="A10" s="8" t="s">
        <v>18</v>
      </c>
      <c r="B10" s="9" t="s">
        <v>12</v>
      </c>
      <c r="C10" s="9">
        <v>3000</v>
      </c>
      <c r="D10" s="9"/>
      <c r="E10" s="9"/>
      <c r="F10" s="9"/>
      <c r="G10" s="10"/>
      <c r="H10" s="11"/>
      <c r="I10" s="12"/>
      <c r="J10" s="11"/>
      <c r="K10" s="11"/>
    </row>
    <row r="11" spans="1:11" ht="19.5">
      <c r="A11" s="8" t="s">
        <v>19</v>
      </c>
      <c r="B11" s="9" t="s">
        <v>12</v>
      </c>
      <c r="C11" s="9">
        <v>500</v>
      </c>
      <c r="D11" s="9"/>
      <c r="E11" s="9"/>
      <c r="F11" s="9"/>
      <c r="G11" s="10"/>
      <c r="H11" s="11"/>
      <c r="I11" s="12"/>
      <c r="J11" s="11"/>
      <c r="K11" s="11"/>
    </row>
    <row r="12" spans="1:11" ht="29.25">
      <c r="A12" s="8" t="s">
        <v>20</v>
      </c>
      <c r="B12" s="9" t="s">
        <v>12</v>
      </c>
      <c r="C12" s="9">
        <v>500</v>
      </c>
      <c r="D12" s="9"/>
      <c r="E12" s="9"/>
      <c r="F12" s="9"/>
      <c r="G12" s="10"/>
      <c r="H12" s="11"/>
      <c r="I12" s="12"/>
      <c r="J12" s="11"/>
      <c r="K12" s="11"/>
    </row>
    <row r="13" spans="1:11" ht="19.5">
      <c r="A13" s="8" t="s">
        <v>21</v>
      </c>
      <c r="B13" s="9" t="s">
        <v>12</v>
      </c>
      <c r="C13" s="9">
        <v>500</v>
      </c>
      <c r="D13" s="9"/>
      <c r="E13" s="9"/>
      <c r="F13" s="9"/>
      <c r="G13" s="10"/>
      <c r="H13" s="11"/>
      <c r="I13" s="12"/>
      <c r="J13" s="11"/>
      <c r="K13" s="11"/>
    </row>
    <row r="14" spans="1:11" ht="19.5">
      <c r="A14" s="8" t="s">
        <v>22</v>
      </c>
      <c r="B14" s="9" t="s">
        <v>12</v>
      </c>
      <c r="C14" s="9">
        <v>2000</v>
      </c>
      <c r="D14" s="9"/>
      <c r="E14" s="9"/>
      <c r="F14" s="9"/>
      <c r="G14" s="10"/>
      <c r="H14" s="11"/>
      <c r="I14" s="12"/>
      <c r="J14" s="11"/>
      <c r="K14" s="11"/>
    </row>
    <row r="15" spans="1:11" ht="19.5">
      <c r="A15" s="8" t="s">
        <v>23</v>
      </c>
      <c r="B15" s="9" t="s">
        <v>12</v>
      </c>
      <c r="C15" s="9">
        <v>2500</v>
      </c>
      <c r="D15" s="9"/>
      <c r="E15" s="9"/>
      <c r="F15" s="9"/>
      <c r="G15" s="10"/>
      <c r="H15" s="11"/>
      <c r="I15" s="12"/>
      <c r="J15" s="11"/>
      <c r="K15" s="11"/>
    </row>
    <row r="16" spans="1:11" ht="18">
      <c r="A16" s="13"/>
      <c r="B16" s="13"/>
      <c r="C16" s="13"/>
      <c r="D16" s="13"/>
      <c r="E16" s="13"/>
      <c r="F16" s="14"/>
      <c r="G16" s="14"/>
      <c r="H16" s="14"/>
      <c r="I16" s="14" t="s">
        <v>171</v>
      </c>
      <c r="J16" s="15">
        <f>SUM(J4:J15)</f>
        <v>0</v>
      </c>
      <c r="K16" s="15">
        <f>SUM(K4:K15)</f>
        <v>0</v>
      </c>
    </row>
    <row r="17" spans="1:11" ht="14.25">
      <c r="A17" s="16"/>
      <c r="B17" s="16"/>
      <c r="C17" s="16"/>
      <c r="D17" s="16"/>
      <c r="E17" s="16"/>
      <c r="F17" s="16"/>
      <c r="G17" s="16"/>
      <c r="H17" s="17"/>
      <c r="I17" s="17"/>
      <c r="J17" s="18"/>
      <c r="K17" s="18"/>
    </row>
    <row r="18" spans="1:11" ht="12.7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1" ht="14.25">
      <c r="A19" s="19" t="s">
        <v>24</v>
      </c>
      <c r="B19" s="16"/>
      <c r="C19" s="16"/>
      <c r="D19" s="16"/>
      <c r="E19" s="16"/>
      <c r="F19" s="16"/>
      <c r="G19" s="16"/>
      <c r="H19" s="17"/>
      <c r="I19" s="17"/>
      <c r="J19" s="18"/>
      <c r="K19" s="18"/>
    </row>
    <row r="20" spans="1:11" ht="14.25">
      <c r="A20" s="20" t="s">
        <v>25</v>
      </c>
      <c r="B20" s="21"/>
      <c r="C20" s="21"/>
      <c r="D20" s="22"/>
      <c r="E20" s="22"/>
      <c r="F20" s="22"/>
      <c r="G20" s="21"/>
      <c r="H20" s="23"/>
      <c r="I20" s="22"/>
      <c r="J20" s="23"/>
      <c r="K20" s="23"/>
    </row>
    <row r="21" spans="1:11" ht="14.25">
      <c r="A21" s="20" t="s">
        <v>26</v>
      </c>
      <c r="B21" s="21"/>
      <c r="C21" s="21"/>
      <c r="D21" s="22"/>
      <c r="E21" s="22"/>
      <c r="F21" s="22"/>
      <c r="G21" s="21"/>
      <c r="H21" s="23"/>
      <c r="I21" s="22"/>
      <c r="J21" s="23"/>
      <c r="K21" s="23"/>
    </row>
    <row r="22" spans="1:11" ht="12.75" customHeight="1">
      <c r="A22" s="134" t="s">
        <v>27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3" spans="1:11" ht="14.25">
      <c r="A23" s="20" t="s">
        <v>28</v>
      </c>
      <c r="B23" s="21"/>
      <c r="C23" s="21"/>
      <c r="D23" s="22"/>
      <c r="E23" s="22"/>
      <c r="F23" s="22"/>
      <c r="G23" s="21"/>
      <c r="H23" s="23"/>
      <c r="I23" s="22"/>
      <c r="J23" s="23"/>
      <c r="K23" s="23"/>
    </row>
    <row r="24" spans="1:11" ht="14.25">
      <c r="A24" s="20" t="s">
        <v>29</v>
      </c>
      <c r="B24" s="21"/>
      <c r="C24" s="21"/>
      <c r="D24" s="22"/>
      <c r="E24" s="22"/>
      <c r="F24" s="22"/>
      <c r="G24" s="21"/>
      <c r="H24" s="23"/>
      <c r="I24" s="22"/>
      <c r="J24" s="23"/>
      <c r="K24" s="23"/>
    </row>
    <row r="25" spans="1:11" ht="13.5" customHeight="1">
      <c r="A25" s="20" t="s">
        <v>30</v>
      </c>
      <c r="B25" s="21"/>
      <c r="C25" s="21"/>
      <c r="D25" s="22"/>
      <c r="E25" s="22"/>
      <c r="F25" s="22"/>
      <c r="G25" s="21"/>
      <c r="H25" s="23"/>
      <c r="I25" s="22"/>
      <c r="J25" s="23"/>
      <c r="K25" s="23"/>
    </row>
    <row r="26" spans="1:11" ht="14.25">
      <c r="A26" s="20" t="s">
        <v>31</v>
      </c>
      <c r="B26" s="21"/>
      <c r="C26" s="21"/>
      <c r="D26" s="22"/>
      <c r="E26" s="22"/>
      <c r="F26" s="22"/>
      <c r="G26" s="21"/>
      <c r="H26" s="23"/>
      <c r="I26" s="22"/>
      <c r="J26" s="23"/>
      <c r="K26" s="23"/>
    </row>
    <row r="27" spans="1:13" ht="14.25">
      <c r="A27" s="24"/>
      <c r="B27" s="21"/>
      <c r="C27" s="21"/>
      <c r="D27" s="22"/>
      <c r="E27" s="22"/>
      <c r="F27" s="22"/>
      <c r="G27" s="21"/>
      <c r="H27" s="23"/>
      <c r="I27" s="22"/>
      <c r="J27" s="23"/>
      <c r="K27" s="23"/>
      <c r="L27" s="25"/>
      <c r="M27" s="25"/>
    </row>
    <row r="28" spans="1:13" ht="24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36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2:13" ht="24" customHeight="1">
      <c r="L30" s="25"/>
      <c r="M30" s="25"/>
    </row>
    <row r="31" spans="12:13" ht="14.25">
      <c r="L31" s="25"/>
      <c r="M31" s="25"/>
    </row>
    <row r="32" spans="12:13" ht="14.25">
      <c r="L32" s="25"/>
      <c r="M32" s="25"/>
    </row>
    <row r="33" spans="12:13" ht="14.25">
      <c r="L33" s="25"/>
      <c r="M33" s="25"/>
    </row>
    <row r="34" spans="12:13" ht="14.25">
      <c r="L34" s="25"/>
      <c r="M34" s="25"/>
    </row>
    <row r="35" spans="12:13" ht="14.25">
      <c r="L35" s="25"/>
      <c r="M35" s="25"/>
    </row>
    <row r="36" spans="12:13" ht="14.25">
      <c r="L36" s="25"/>
      <c r="M36" s="25"/>
    </row>
  </sheetData>
  <sheetProtection selectLockedCells="1" selectUnlockedCells="1"/>
  <mergeCells count="3">
    <mergeCell ref="A3:L3"/>
    <mergeCell ref="A18:K18"/>
    <mergeCell ref="A22:K22"/>
  </mergeCells>
  <printOptions/>
  <pageMargins left="0" right="0" top="0.39375" bottom="0.39375" header="0" footer="0"/>
  <pageSetup fitToHeight="1" fitToWidth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3">
      <selection activeCell="E3" sqref="E3"/>
    </sheetView>
  </sheetViews>
  <sheetFormatPr defaultColWidth="9.00390625" defaultRowHeight="14.25"/>
  <cols>
    <col min="1" max="1" width="4.00390625" style="0" customWidth="1"/>
    <col min="2" max="2" width="29.50390625" style="0" customWidth="1"/>
    <col min="3" max="3" width="7.25390625" style="0" customWidth="1"/>
    <col min="4" max="4" width="5.50390625" style="0" customWidth="1"/>
    <col min="5" max="5" width="5.75390625" style="0" customWidth="1"/>
    <col min="6" max="7" width="6.375" style="0" customWidth="1"/>
    <col min="8" max="8" width="6.50390625" style="0" customWidth="1"/>
    <col min="9" max="9" width="7.25390625" style="0" customWidth="1"/>
    <col min="10" max="10" width="6.50390625" style="0" customWidth="1"/>
    <col min="11" max="11" width="8.625" style="0" customWidth="1"/>
    <col min="12" max="12" width="13.25390625" style="0" customWidth="1"/>
  </cols>
  <sheetData>
    <row r="1" spans="1:12" ht="14.25">
      <c r="A1" s="26"/>
      <c r="B1" s="27" t="s">
        <v>32</v>
      </c>
      <c r="C1" s="28"/>
      <c r="D1" s="28"/>
      <c r="E1" s="29"/>
      <c r="F1" s="30"/>
      <c r="G1" s="30"/>
      <c r="H1" s="26"/>
      <c r="I1" s="31"/>
      <c r="J1" s="30"/>
      <c r="K1" s="31"/>
      <c r="L1" s="31"/>
    </row>
    <row r="2" spans="1:12" ht="41.25">
      <c r="A2" s="9" t="s">
        <v>33</v>
      </c>
      <c r="B2" s="1" t="s">
        <v>0</v>
      </c>
      <c r="C2" s="2" t="s">
        <v>1</v>
      </c>
      <c r="D2" s="1" t="s">
        <v>2</v>
      </c>
      <c r="E2" s="1" t="s">
        <v>170</v>
      </c>
      <c r="F2" s="1" t="s">
        <v>3</v>
      </c>
      <c r="G2" s="1" t="s">
        <v>4</v>
      </c>
      <c r="H2" s="1" t="s">
        <v>5</v>
      </c>
      <c r="I2" s="3" t="s">
        <v>6</v>
      </c>
      <c r="J2" s="1" t="s">
        <v>7</v>
      </c>
      <c r="K2" s="3" t="s">
        <v>8</v>
      </c>
      <c r="L2" s="3" t="s">
        <v>9</v>
      </c>
    </row>
    <row r="3" spans="1:12" ht="14.25">
      <c r="A3" s="32">
        <v>1</v>
      </c>
      <c r="B3" s="33">
        <v>2</v>
      </c>
      <c r="C3" s="32">
        <v>3</v>
      </c>
      <c r="D3" s="33">
        <v>4</v>
      </c>
      <c r="E3" s="33">
        <v>5</v>
      </c>
      <c r="F3" s="33">
        <v>6</v>
      </c>
      <c r="G3" s="33">
        <v>7</v>
      </c>
      <c r="H3" s="34">
        <v>8</v>
      </c>
      <c r="I3" s="35">
        <v>9</v>
      </c>
      <c r="J3" s="34">
        <v>10</v>
      </c>
      <c r="K3" s="35">
        <v>11</v>
      </c>
      <c r="L3" s="35">
        <v>12</v>
      </c>
    </row>
    <row r="4" spans="1:12" ht="121.5" customHeight="1">
      <c r="A4" s="135" t="s">
        <v>34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25.5" customHeight="1">
      <c r="A5" s="136" t="s">
        <v>35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9.5">
      <c r="A6" s="37">
        <v>1</v>
      </c>
      <c r="B6" s="8" t="s">
        <v>36</v>
      </c>
      <c r="C6" s="9" t="s">
        <v>12</v>
      </c>
      <c r="D6" s="37">
        <v>600</v>
      </c>
      <c r="E6" s="36"/>
      <c r="F6" s="36"/>
      <c r="G6" s="37"/>
      <c r="H6" s="10"/>
      <c r="I6" s="38"/>
      <c r="J6" s="12"/>
      <c r="K6" s="11"/>
      <c r="L6" s="11"/>
    </row>
    <row r="7" spans="1:12" ht="19.5">
      <c r="A7" s="37">
        <f>A6+1</f>
        <v>2</v>
      </c>
      <c r="B7" s="8" t="s">
        <v>37</v>
      </c>
      <c r="C7" s="9" t="s">
        <v>12</v>
      </c>
      <c r="D7" s="37">
        <v>750</v>
      </c>
      <c r="E7" s="36"/>
      <c r="F7" s="36"/>
      <c r="G7" s="37"/>
      <c r="H7" s="10"/>
      <c r="I7" s="38"/>
      <c r="J7" s="12"/>
      <c r="K7" s="11"/>
      <c r="L7" s="11"/>
    </row>
    <row r="8" spans="1:12" ht="19.5">
      <c r="A8" s="37">
        <f>A7+1</f>
        <v>3</v>
      </c>
      <c r="B8" s="8" t="s">
        <v>38</v>
      </c>
      <c r="C8" s="9" t="s">
        <v>12</v>
      </c>
      <c r="D8" s="37">
        <v>2000</v>
      </c>
      <c r="E8" s="36"/>
      <c r="F8" s="36"/>
      <c r="G8" s="37"/>
      <c r="H8" s="10"/>
      <c r="I8" s="38"/>
      <c r="J8" s="12"/>
      <c r="K8" s="11"/>
      <c r="L8" s="11"/>
    </row>
    <row r="9" spans="1:12" ht="19.5">
      <c r="A9" s="37">
        <f>A8+1</f>
        <v>4</v>
      </c>
      <c r="B9" s="8" t="s">
        <v>39</v>
      </c>
      <c r="C9" s="9" t="s">
        <v>12</v>
      </c>
      <c r="D9" s="37">
        <v>200</v>
      </c>
      <c r="E9" s="36"/>
      <c r="F9" s="36"/>
      <c r="G9" s="37"/>
      <c r="H9" s="10"/>
      <c r="I9" s="38"/>
      <c r="J9" s="12"/>
      <c r="K9" s="11"/>
      <c r="L9" s="11"/>
    </row>
    <row r="10" spans="1:12" ht="19.5">
      <c r="A10" s="37">
        <v>5</v>
      </c>
      <c r="B10" s="8" t="s">
        <v>40</v>
      </c>
      <c r="C10" s="9" t="s">
        <v>12</v>
      </c>
      <c r="D10" s="37">
        <v>625</v>
      </c>
      <c r="E10" s="36"/>
      <c r="F10" s="36"/>
      <c r="G10" s="37"/>
      <c r="H10" s="10"/>
      <c r="I10" s="38"/>
      <c r="J10" s="12"/>
      <c r="K10" s="11"/>
      <c r="L10" s="11"/>
    </row>
    <row r="11" spans="1:12" ht="19.5">
      <c r="A11" s="37">
        <f>A10+1</f>
        <v>6</v>
      </c>
      <c r="B11" s="8" t="s">
        <v>41</v>
      </c>
      <c r="C11" s="9" t="s">
        <v>12</v>
      </c>
      <c r="D11" s="37">
        <v>900</v>
      </c>
      <c r="E11" s="36"/>
      <c r="F11" s="36"/>
      <c r="G11" s="37"/>
      <c r="H11" s="10"/>
      <c r="I11" s="38"/>
      <c r="J11" s="12"/>
      <c r="K11" s="11"/>
      <c r="L11" s="11"/>
    </row>
    <row r="12" spans="1:12" ht="19.5">
      <c r="A12" s="37">
        <f>A11+1</f>
        <v>7</v>
      </c>
      <c r="B12" s="8" t="s">
        <v>42</v>
      </c>
      <c r="C12" s="9" t="s">
        <v>12</v>
      </c>
      <c r="D12" s="9">
        <v>540</v>
      </c>
      <c r="E12" s="9"/>
      <c r="F12" s="9"/>
      <c r="G12" s="37"/>
      <c r="H12" s="10"/>
      <c r="I12" s="38"/>
      <c r="J12" s="12"/>
      <c r="K12" s="11"/>
      <c r="L12" s="11"/>
    </row>
    <row r="13" spans="1:12" ht="19.5">
      <c r="A13" s="37">
        <v>8</v>
      </c>
      <c r="B13" s="8" t="s">
        <v>43</v>
      </c>
      <c r="C13" s="9" t="s">
        <v>12</v>
      </c>
      <c r="D13" s="9">
        <v>70</v>
      </c>
      <c r="E13" s="9"/>
      <c r="F13" s="9"/>
      <c r="G13" s="37"/>
      <c r="H13" s="10"/>
      <c r="I13" s="38"/>
      <c r="J13" s="12"/>
      <c r="K13" s="11"/>
      <c r="L13" s="11"/>
    </row>
    <row r="14" spans="1:12" ht="111.75" customHeight="1">
      <c r="A14" s="37">
        <v>9</v>
      </c>
      <c r="B14" s="8" t="s">
        <v>44</v>
      </c>
      <c r="C14" s="39"/>
      <c r="D14" s="39"/>
      <c r="E14" s="40"/>
      <c r="F14" s="40"/>
      <c r="G14" s="39"/>
      <c r="H14" s="39"/>
      <c r="I14" s="41"/>
      <c r="J14" s="42"/>
      <c r="K14" s="41"/>
      <c r="L14" s="41"/>
    </row>
    <row r="15" spans="1:12" ht="19.5">
      <c r="A15" s="37">
        <v>9.1</v>
      </c>
      <c r="B15" s="43" t="s">
        <v>45</v>
      </c>
      <c r="C15" s="44" t="s">
        <v>46</v>
      </c>
      <c r="D15" s="40">
        <v>900</v>
      </c>
      <c r="E15" s="40"/>
      <c r="F15" s="40"/>
      <c r="G15" s="40"/>
      <c r="H15" s="45"/>
      <c r="I15" s="46"/>
      <c r="J15" s="47"/>
      <c r="K15" s="48"/>
      <c r="L15" s="48"/>
    </row>
    <row r="16" spans="1:12" ht="19.5">
      <c r="A16" s="37">
        <v>9.2</v>
      </c>
      <c r="B16" s="43" t="s">
        <v>47</v>
      </c>
      <c r="C16" s="49" t="s">
        <v>46</v>
      </c>
      <c r="D16" s="44">
        <v>1600</v>
      </c>
      <c r="E16" s="44"/>
      <c r="F16" s="44"/>
      <c r="G16" s="44"/>
      <c r="H16" s="45"/>
      <c r="I16" s="46"/>
      <c r="J16" s="47"/>
      <c r="K16" s="48"/>
      <c r="L16" s="48"/>
    </row>
    <row r="17" spans="1:12" ht="19.5">
      <c r="A17" s="37">
        <v>9.3</v>
      </c>
      <c r="B17" s="43" t="s">
        <v>48</v>
      </c>
      <c r="C17" s="49" t="s">
        <v>46</v>
      </c>
      <c r="D17" s="49">
        <v>720</v>
      </c>
      <c r="E17" s="49"/>
      <c r="F17" s="49"/>
      <c r="G17" s="49"/>
      <c r="H17" s="50"/>
      <c r="I17" s="46"/>
      <c r="J17" s="47"/>
      <c r="K17" s="51"/>
      <c r="L17" s="51"/>
    </row>
    <row r="18" spans="1:12" ht="81" customHeight="1">
      <c r="A18" s="37">
        <v>10</v>
      </c>
      <c r="B18" s="8" t="s">
        <v>49</v>
      </c>
      <c r="C18" s="39"/>
      <c r="D18" s="39"/>
      <c r="E18" s="40"/>
      <c r="F18" s="40"/>
      <c r="G18" s="39"/>
      <c r="H18" s="39"/>
      <c r="I18" s="41"/>
      <c r="J18" s="42"/>
      <c r="K18" s="41"/>
      <c r="L18" s="41"/>
    </row>
    <row r="19" spans="1:12" ht="56.25" customHeight="1">
      <c r="A19" s="37">
        <v>10.1</v>
      </c>
      <c r="B19" s="8" t="s">
        <v>50</v>
      </c>
      <c r="C19" s="40" t="s">
        <v>12</v>
      </c>
      <c r="D19" s="40">
        <v>300</v>
      </c>
      <c r="E19" s="40"/>
      <c r="F19" s="40"/>
      <c r="G19" s="40"/>
      <c r="H19" s="40"/>
      <c r="I19" s="52"/>
      <c r="J19" s="53"/>
      <c r="K19" s="52"/>
      <c r="L19" s="52"/>
    </row>
    <row r="20" spans="1:12" ht="87.75">
      <c r="A20" s="37">
        <v>11</v>
      </c>
      <c r="B20" s="8" t="s">
        <v>51</v>
      </c>
      <c r="C20" s="39"/>
      <c r="D20" s="39"/>
      <c r="E20" s="40"/>
      <c r="F20" s="40"/>
      <c r="G20" s="39"/>
      <c r="H20" s="39"/>
      <c r="I20" s="41"/>
      <c r="J20" s="42"/>
      <c r="K20" s="41"/>
      <c r="L20" s="41"/>
    </row>
    <row r="21" spans="1:12" ht="27" customHeight="1">
      <c r="A21" s="37">
        <v>11.1</v>
      </c>
      <c r="B21" s="43" t="s">
        <v>52</v>
      </c>
      <c r="C21" s="9" t="s">
        <v>12</v>
      </c>
      <c r="D21" s="9">
        <v>2400</v>
      </c>
      <c r="E21" s="9"/>
      <c r="F21" s="9"/>
      <c r="G21" s="9"/>
      <c r="H21" s="10"/>
      <c r="I21" s="11"/>
      <c r="J21" s="12"/>
      <c r="K21" s="11"/>
      <c r="L21" s="11"/>
    </row>
    <row r="22" spans="1:12" ht="25.5" customHeight="1">
      <c r="A22" s="37">
        <v>11.2</v>
      </c>
      <c r="B22" s="43" t="s">
        <v>53</v>
      </c>
      <c r="C22" s="9" t="s">
        <v>12</v>
      </c>
      <c r="D22" s="9">
        <v>1200</v>
      </c>
      <c r="E22" s="9"/>
      <c r="F22" s="9"/>
      <c r="G22" s="9"/>
      <c r="H22" s="10"/>
      <c r="I22" s="11"/>
      <c r="J22" s="12"/>
      <c r="K22" s="11"/>
      <c r="L22" s="11"/>
    </row>
    <row r="23" spans="1:12" ht="22.5" customHeight="1">
      <c r="A23" s="137" t="s">
        <v>54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5">
        <f>SUM(K6:K22)</f>
        <v>0</v>
      </c>
      <c r="L23" s="15">
        <f>SUM(L6:L22)</f>
        <v>0</v>
      </c>
    </row>
    <row r="24" spans="1:12" ht="12.75" customHeight="1">
      <c r="A24" s="30"/>
      <c r="B24" s="54" t="s">
        <v>30</v>
      </c>
      <c r="C24" s="26"/>
      <c r="D24" s="26"/>
      <c r="E24" s="30"/>
      <c r="F24" s="30"/>
      <c r="G24" s="30"/>
      <c r="H24" s="26"/>
      <c r="I24" s="31"/>
      <c r="J24" s="30"/>
      <c r="K24" s="31"/>
      <c r="L24" s="31"/>
    </row>
    <row r="25" spans="1:12" ht="35.25" customHeight="1">
      <c r="A25" s="30"/>
      <c r="B25" s="54" t="s">
        <v>31</v>
      </c>
      <c r="C25" s="26"/>
      <c r="D25" s="26"/>
      <c r="E25" s="30"/>
      <c r="F25" s="30"/>
      <c r="G25" s="30"/>
      <c r="H25" s="26"/>
      <c r="I25" s="31"/>
      <c r="J25" s="30"/>
      <c r="K25" s="31"/>
      <c r="L25" s="31"/>
    </row>
  </sheetData>
  <sheetProtection selectLockedCells="1" selectUnlockedCells="1"/>
  <mergeCells count="3">
    <mergeCell ref="A4:L4"/>
    <mergeCell ref="A5:L5"/>
    <mergeCell ref="A23:J23"/>
  </mergeCells>
  <printOptions/>
  <pageMargins left="0" right="0" top="0.39375" bottom="0.39375" header="0" footer="0"/>
  <pageSetup fitToHeight="1" fitToWidth="1"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9">
      <selection activeCell="A29" sqref="A29:J29"/>
    </sheetView>
  </sheetViews>
  <sheetFormatPr defaultColWidth="9.00390625" defaultRowHeight="14.25"/>
  <cols>
    <col min="1" max="1" width="5.125" style="0" customWidth="1"/>
    <col min="2" max="2" width="22.25390625" style="0" customWidth="1"/>
    <col min="3" max="3" width="8.625" style="0" customWidth="1"/>
    <col min="4" max="4" width="6.50390625" style="0" customWidth="1"/>
    <col min="5" max="5" width="6.75390625" style="0" customWidth="1"/>
    <col min="6" max="6" width="6.875" style="0" customWidth="1"/>
    <col min="7" max="7" width="7.125" style="0" customWidth="1"/>
    <col min="8" max="8" width="8.875" style="0" customWidth="1"/>
    <col min="9" max="9" width="7.75390625" style="0" customWidth="1"/>
    <col min="10" max="10" width="6.50390625" style="0" customWidth="1"/>
    <col min="11" max="11" width="7.75390625" style="0" customWidth="1"/>
    <col min="12" max="12" width="10.375" style="0" customWidth="1"/>
  </cols>
  <sheetData>
    <row r="1" spans="1:12" ht="14.25">
      <c r="A1" s="26"/>
      <c r="B1" s="55" t="s">
        <v>55</v>
      </c>
      <c r="C1" s="28"/>
      <c r="D1" s="28"/>
      <c r="E1" s="29"/>
      <c r="F1" s="30"/>
      <c r="G1" s="30"/>
      <c r="H1" s="26"/>
      <c r="I1" s="31"/>
      <c r="J1" s="30"/>
      <c r="K1" s="31"/>
      <c r="L1" s="31"/>
    </row>
    <row r="2" spans="1:12" ht="58.5">
      <c r="A2" s="9" t="s">
        <v>33</v>
      </c>
      <c r="B2" s="56" t="s">
        <v>0</v>
      </c>
      <c r="C2" s="9" t="s">
        <v>1</v>
      </c>
      <c r="D2" s="56" t="s">
        <v>2</v>
      </c>
      <c r="E2" s="56" t="s">
        <v>170</v>
      </c>
      <c r="F2" s="56" t="s">
        <v>3</v>
      </c>
      <c r="G2" s="56" t="s">
        <v>4</v>
      </c>
      <c r="H2" s="56" t="s">
        <v>5</v>
      </c>
      <c r="I2" s="57" t="s">
        <v>6</v>
      </c>
      <c r="J2" s="56" t="s">
        <v>7</v>
      </c>
      <c r="K2" s="57" t="s">
        <v>8</v>
      </c>
      <c r="L2" s="57" t="s">
        <v>9</v>
      </c>
    </row>
    <row r="3" spans="1:12" ht="14.25">
      <c r="A3" s="32">
        <v>1</v>
      </c>
      <c r="B3" s="33">
        <v>2</v>
      </c>
      <c r="C3" s="32">
        <v>3</v>
      </c>
      <c r="D3" s="33">
        <v>4</v>
      </c>
      <c r="E3" s="33">
        <v>5</v>
      </c>
      <c r="F3" s="33">
        <v>6</v>
      </c>
      <c r="G3" s="33">
        <v>7</v>
      </c>
      <c r="H3" s="34">
        <v>8</v>
      </c>
      <c r="I3" s="35">
        <v>9</v>
      </c>
      <c r="J3" s="34">
        <v>10</v>
      </c>
      <c r="K3" s="35">
        <v>11</v>
      </c>
      <c r="L3" s="35">
        <v>12</v>
      </c>
    </row>
    <row r="4" spans="1:12" ht="93" customHeight="1">
      <c r="A4" s="138" t="s">
        <v>56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19.5">
      <c r="A5" s="9">
        <v>1</v>
      </c>
      <c r="B5" s="58" t="s">
        <v>57</v>
      </c>
      <c r="C5" s="59" t="s">
        <v>58</v>
      </c>
      <c r="D5" s="59">
        <v>3</v>
      </c>
      <c r="E5" s="9"/>
      <c r="F5" s="9"/>
      <c r="G5" s="9"/>
      <c r="H5" s="10"/>
      <c r="I5" s="11"/>
      <c r="J5" s="12"/>
      <c r="K5" s="11"/>
      <c r="L5" s="11"/>
    </row>
    <row r="6" spans="1:12" ht="19.5">
      <c r="A6" s="9">
        <f>A5+1</f>
        <v>2</v>
      </c>
      <c r="B6" s="58" t="s">
        <v>59</v>
      </c>
      <c r="C6" s="59" t="s">
        <v>58</v>
      </c>
      <c r="D6" s="59">
        <v>5</v>
      </c>
      <c r="E6" s="9"/>
      <c r="F6" s="9"/>
      <c r="G6" s="9"/>
      <c r="H6" s="10"/>
      <c r="I6" s="11"/>
      <c r="J6" s="12"/>
      <c r="K6" s="11"/>
      <c r="L6" s="11"/>
    </row>
    <row r="7" spans="1:12" ht="14.25">
      <c r="A7" s="9">
        <f>A6+1</f>
        <v>3</v>
      </c>
      <c r="B7" s="58" t="s">
        <v>60</v>
      </c>
      <c r="C7" s="59" t="s">
        <v>58</v>
      </c>
      <c r="D7" s="59">
        <v>3</v>
      </c>
      <c r="E7" s="9"/>
      <c r="F7" s="9"/>
      <c r="G7" s="9"/>
      <c r="H7" s="10"/>
      <c r="I7" s="11"/>
      <c r="J7" s="12"/>
      <c r="K7" s="11"/>
      <c r="L7" s="11"/>
    </row>
    <row r="8" spans="1:12" ht="19.5">
      <c r="A8" s="9">
        <f>A7+1</f>
        <v>4</v>
      </c>
      <c r="B8" s="58" t="s">
        <v>61</v>
      </c>
      <c r="C8" s="59" t="s">
        <v>58</v>
      </c>
      <c r="D8" s="59">
        <v>2</v>
      </c>
      <c r="E8" s="9"/>
      <c r="F8" s="9"/>
      <c r="G8" s="9"/>
      <c r="H8" s="10"/>
      <c r="I8" s="11"/>
      <c r="J8" s="12"/>
      <c r="K8" s="11"/>
      <c r="L8" s="11"/>
    </row>
    <row r="9" spans="1:12" ht="14.25">
      <c r="A9" s="9">
        <v>5</v>
      </c>
      <c r="B9" s="58" t="s">
        <v>62</v>
      </c>
      <c r="C9" s="59" t="s">
        <v>58</v>
      </c>
      <c r="D9" s="59">
        <v>2</v>
      </c>
      <c r="E9" s="9"/>
      <c r="F9" s="9"/>
      <c r="G9" s="9"/>
      <c r="H9" s="10"/>
      <c r="I9" s="11"/>
      <c r="J9" s="12"/>
      <c r="K9" s="11"/>
      <c r="L9" s="11"/>
    </row>
    <row r="10" spans="1:12" ht="14.25">
      <c r="A10" s="9">
        <f aca="true" t="shared" si="0" ref="A10:A15">A9+1</f>
        <v>6</v>
      </c>
      <c r="B10" s="58" t="s">
        <v>63</v>
      </c>
      <c r="C10" s="59" t="s">
        <v>58</v>
      </c>
      <c r="D10" s="59">
        <v>9</v>
      </c>
      <c r="E10" s="9"/>
      <c r="F10" s="9"/>
      <c r="G10" s="9"/>
      <c r="H10" s="10"/>
      <c r="I10" s="11"/>
      <c r="J10" s="12"/>
      <c r="K10" s="11"/>
      <c r="L10" s="11"/>
    </row>
    <row r="11" spans="1:12" ht="19.5">
      <c r="A11" s="9">
        <f t="shared" si="0"/>
        <v>7</v>
      </c>
      <c r="B11" s="58" t="s">
        <v>64</v>
      </c>
      <c r="C11" s="59" t="s">
        <v>58</v>
      </c>
      <c r="D11" s="59">
        <v>17</v>
      </c>
      <c r="E11" s="9"/>
      <c r="F11" s="9"/>
      <c r="G11" s="9"/>
      <c r="H11" s="10"/>
      <c r="I11" s="11"/>
      <c r="J11" s="12"/>
      <c r="K11" s="11"/>
      <c r="L11" s="11"/>
    </row>
    <row r="12" spans="1:12" ht="14.25">
      <c r="A12" s="9">
        <f t="shared" si="0"/>
        <v>8</v>
      </c>
      <c r="B12" s="58" t="s">
        <v>65</v>
      </c>
      <c r="C12" s="59" t="s">
        <v>58</v>
      </c>
      <c r="D12" s="59">
        <v>3</v>
      </c>
      <c r="E12" s="9"/>
      <c r="F12" s="9"/>
      <c r="G12" s="9"/>
      <c r="H12" s="10"/>
      <c r="I12" s="11"/>
      <c r="J12" s="12"/>
      <c r="K12" s="11"/>
      <c r="L12" s="11"/>
    </row>
    <row r="13" spans="1:12" ht="19.5">
      <c r="A13" s="9">
        <f t="shared" si="0"/>
        <v>9</v>
      </c>
      <c r="B13" s="58" t="s">
        <v>66</v>
      </c>
      <c r="C13" s="59" t="s">
        <v>58</v>
      </c>
      <c r="D13" s="59">
        <v>2</v>
      </c>
      <c r="E13" s="9"/>
      <c r="F13" s="9"/>
      <c r="G13" s="9"/>
      <c r="H13" s="10"/>
      <c r="I13" s="11"/>
      <c r="J13" s="12"/>
      <c r="K13" s="11"/>
      <c r="L13" s="11"/>
    </row>
    <row r="14" spans="1:12" ht="14.25">
      <c r="A14" s="9">
        <f t="shared" si="0"/>
        <v>10</v>
      </c>
      <c r="B14" s="58" t="s">
        <v>67</v>
      </c>
      <c r="C14" s="59" t="s">
        <v>58</v>
      </c>
      <c r="D14" s="59">
        <v>2</v>
      </c>
      <c r="E14" s="9"/>
      <c r="F14" s="9"/>
      <c r="G14" s="9"/>
      <c r="H14" s="10"/>
      <c r="I14" s="11"/>
      <c r="J14" s="12"/>
      <c r="K14" s="11"/>
      <c r="L14" s="11"/>
    </row>
    <row r="15" spans="1:12" ht="14.25">
      <c r="A15" s="9">
        <f t="shared" si="0"/>
        <v>11</v>
      </c>
      <c r="B15" s="58" t="s">
        <v>68</v>
      </c>
      <c r="C15" s="59" t="s">
        <v>58</v>
      </c>
      <c r="D15" s="59">
        <v>2</v>
      </c>
      <c r="E15" s="9"/>
      <c r="F15" s="9"/>
      <c r="G15" s="9"/>
      <c r="H15" s="10"/>
      <c r="I15" s="11"/>
      <c r="J15" s="12"/>
      <c r="K15" s="11"/>
      <c r="L15" s="11"/>
    </row>
    <row r="16" spans="1:12" ht="19.5">
      <c r="A16" s="9">
        <v>13</v>
      </c>
      <c r="B16" s="58" t="s">
        <v>69</v>
      </c>
      <c r="C16" s="59" t="s">
        <v>58</v>
      </c>
      <c r="D16" s="59">
        <v>6</v>
      </c>
      <c r="E16" s="9"/>
      <c r="F16" s="9"/>
      <c r="G16" s="9"/>
      <c r="H16" s="10"/>
      <c r="I16" s="11"/>
      <c r="J16" s="12"/>
      <c r="K16" s="11"/>
      <c r="L16" s="11"/>
    </row>
    <row r="17" spans="1:12" ht="48.75" customHeight="1">
      <c r="A17" s="139" t="s">
        <v>70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</row>
    <row r="18" spans="1:12" ht="19.5" customHeight="1">
      <c r="A18" s="9">
        <v>14</v>
      </c>
      <c r="B18" s="58" t="s">
        <v>71</v>
      </c>
      <c r="C18" s="59" t="s">
        <v>58</v>
      </c>
      <c r="D18" s="59">
        <v>1</v>
      </c>
      <c r="E18" s="9"/>
      <c r="F18" s="9"/>
      <c r="G18" s="9"/>
      <c r="H18" s="10"/>
      <c r="I18" s="11"/>
      <c r="J18" s="12"/>
      <c r="K18" s="11"/>
      <c r="L18" s="11"/>
    </row>
    <row r="19" spans="1:12" ht="14.25">
      <c r="A19" s="9">
        <v>15</v>
      </c>
      <c r="B19" s="58" t="s">
        <v>72</v>
      </c>
      <c r="C19" s="59" t="s">
        <v>58</v>
      </c>
      <c r="D19" s="59">
        <v>1</v>
      </c>
      <c r="E19" s="9"/>
      <c r="F19" s="9"/>
      <c r="G19" s="9"/>
      <c r="H19" s="10"/>
      <c r="I19" s="11"/>
      <c r="J19" s="12"/>
      <c r="K19" s="11"/>
      <c r="L19" s="11"/>
    </row>
    <row r="20" spans="1:12" ht="92.25" customHeight="1">
      <c r="A20" s="138" t="s">
        <v>73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</row>
    <row r="21" spans="1:12" ht="24" customHeight="1">
      <c r="A21" s="9">
        <v>16</v>
      </c>
      <c r="B21" s="60" t="s">
        <v>74</v>
      </c>
      <c r="C21" s="9" t="s">
        <v>46</v>
      </c>
      <c r="D21" s="9">
        <v>1800</v>
      </c>
      <c r="E21" s="61"/>
      <c r="F21" s="61"/>
      <c r="G21" s="9"/>
      <c r="H21" s="62"/>
      <c r="I21" s="63"/>
      <c r="J21" s="12"/>
      <c r="K21" s="63"/>
      <c r="L21" s="63"/>
    </row>
    <row r="22" spans="1:12" ht="19.5">
      <c r="A22" s="9">
        <v>17</v>
      </c>
      <c r="B22" s="60" t="s">
        <v>75</v>
      </c>
      <c r="C22" s="9" t="s">
        <v>46</v>
      </c>
      <c r="D22" s="9">
        <v>1800</v>
      </c>
      <c r="E22" s="61"/>
      <c r="F22" s="61"/>
      <c r="G22" s="9"/>
      <c r="H22" s="62"/>
      <c r="I22" s="63"/>
      <c r="J22" s="12"/>
      <c r="K22" s="63"/>
      <c r="L22" s="63"/>
    </row>
    <row r="23" spans="1:12" ht="19.5">
      <c r="A23" s="9">
        <v>18</v>
      </c>
      <c r="B23" s="60" t="s">
        <v>76</v>
      </c>
      <c r="C23" s="9" t="s">
        <v>46</v>
      </c>
      <c r="D23" s="9">
        <v>2400</v>
      </c>
      <c r="E23" s="61"/>
      <c r="F23" s="61"/>
      <c r="G23" s="9"/>
      <c r="H23" s="62"/>
      <c r="I23" s="63"/>
      <c r="J23" s="12"/>
      <c r="K23" s="63"/>
      <c r="L23" s="63"/>
    </row>
    <row r="24" spans="1:12" ht="19.5">
      <c r="A24" s="9">
        <v>19</v>
      </c>
      <c r="B24" s="60" t="s">
        <v>77</v>
      </c>
      <c r="C24" s="9" t="s">
        <v>46</v>
      </c>
      <c r="D24" s="9">
        <v>1800</v>
      </c>
      <c r="E24" s="61"/>
      <c r="F24" s="61"/>
      <c r="G24" s="9"/>
      <c r="H24" s="62"/>
      <c r="I24" s="63"/>
      <c r="J24" s="12"/>
      <c r="K24" s="63"/>
      <c r="L24" s="63"/>
    </row>
    <row r="25" spans="1:12" ht="19.5">
      <c r="A25" s="9">
        <v>20</v>
      </c>
      <c r="B25" s="60" t="s">
        <v>78</v>
      </c>
      <c r="C25" s="9" t="s">
        <v>46</v>
      </c>
      <c r="D25" s="9">
        <v>2400</v>
      </c>
      <c r="E25" s="61"/>
      <c r="F25" s="61"/>
      <c r="G25" s="9"/>
      <c r="H25" s="62"/>
      <c r="I25" s="63"/>
      <c r="J25" s="12"/>
      <c r="K25" s="63"/>
      <c r="L25" s="63"/>
    </row>
    <row r="26" spans="1:12" ht="19.5">
      <c r="A26" s="9">
        <v>21</v>
      </c>
      <c r="B26" s="60" t="s">
        <v>79</v>
      </c>
      <c r="C26" s="9" t="s">
        <v>46</v>
      </c>
      <c r="D26" s="9">
        <v>900</v>
      </c>
      <c r="E26" s="61"/>
      <c r="F26" s="61"/>
      <c r="G26" s="9"/>
      <c r="H26" s="62"/>
      <c r="I26" s="63"/>
      <c r="J26" s="12"/>
      <c r="K26" s="63"/>
      <c r="L26" s="63"/>
    </row>
    <row r="27" spans="1:12" ht="117">
      <c r="A27" s="9">
        <v>22</v>
      </c>
      <c r="B27" s="60" t="s">
        <v>80</v>
      </c>
      <c r="C27" s="9" t="s">
        <v>46</v>
      </c>
      <c r="D27" s="9">
        <v>250</v>
      </c>
      <c r="E27" s="9"/>
      <c r="F27" s="9"/>
      <c r="G27" s="9"/>
      <c r="H27" s="64"/>
      <c r="I27" s="63"/>
      <c r="J27" s="12"/>
      <c r="K27" s="61"/>
      <c r="L27" s="65"/>
    </row>
    <row r="28" spans="1:12" ht="87.75">
      <c r="A28" s="9">
        <v>23</v>
      </c>
      <c r="B28" s="60" t="s">
        <v>81</v>
      </c>
      <c r="C28" s="9" t="s">
        <v>46</v>
      </c>
      <c r="D28" s="9">
        <v>200</v>
      </c>
      <c r="E28" s="9"/>
      <c r="F28" s="9"/>
      <c r="G28" s="9"/>
      <c r="H28" s="64"/>
      <c r="I28" s="63"/>
      <c r="J28" s="12"/>
      <c r="K28" s="61"/>
      <c r="L28" s="65"/>
    </row>
    <row r="29" spans="1:12" ht="12.75" customHeight="1">
      <c r="A29" s="137" t="s">
        <v>54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5">
        <f>SUM(K5:K28)</f>
        <v>0</v>
      </c>
      <c r="L29" s="15">
        <f>SUM(L5:L28)</f>
        <v>0</v>
      </c>
    </row>
    <row r="30" spans="1:12" ht="13.5" customHeight="1">
      <c r="A30" s="66"/>
      <c r="B30" s="67" t="s">
        <v>82</v>
      </c>
      <c r="C30" s="66"/>
      <c r="D30" s="66"/>
      <c r="E30" s="66"/>
      <c r="F30" s="66"/>
      <c r="G30" s="66"/>
      <c r="H30" s="66"/>
      <c r="I30" s="68"/>
      <c r="J30" s="68"/>
      <c r="K30" s="69"/>
      <c r="L30" s="69"/>
    </row>
    <row r="31" spans="1:12" ht="14.25">
      <c r="A31" s="30"/>
      <c r="B31" s="54" t="s">
        <v>25</v>
      </c>
      <c r="C31" s="26"/>
      <c r="D31" s="26"/>
      <c r="E31" s="30"/>
      <c r="F31" s="30"/>
      <c r="G31" s="30"/>
      <c r="H31" s="26"/>
      <c r="I31" s="31"/>
      <c r="J31" s="30"/>
      <c r="K31" s="31"/>
      <c r="L31" s="31"/>
    </row>
    <row r="32" spans="1:12" ht="24" customHeight="1">
      <c r="A32" s="30"/>
      <c r="B32" s="54" t="s">
        <v>26</v>
      </c>
      <c r="C32" s="26"/>
      <c r="D32" s="26"/>
      <c r="E32" s="30"/>
      <c r="F32" s="30"/>
      <c r="G32" s="30"/>
      <c r="H32" s="26"/>
      <c r="I32" s="31"/>
      <c r="J32" s="30"/>
      <c r="K32" s="31"/>
      <c r="L32" s="31"/>
    </row>
    <row r="33" spans="1:12" ht="33" customHeight="1">
      <c r="A33" s="30"/>
      <c r="B33" s="140" t="s">
        <v>27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1:12" ht="17.25" customHeight="1">
      <c r="A34" s="30"/>
      <c r="B34" s="54" t="s">
        <v>28</v>
      </c>
      <c r="C34" s="26"/>
      <c r="D34" s="26"/>
      <c r="E34" s="30"/>
      <c r="F34" s="30"/>
      <c r="G34" s="30"/>
      <c r="H34" s="26"/>
      <c r="I34" s="31"/>
      <c r="J34" s="30"/>
      <c r="K34" s="31"/>
      <c r="L34" s="31"/>
    </row>
    <row r="35" spans="1:12" ht="14.25">
      <c r="A35" s="30"/>
      <c r="B35" s="54" t="s">
        <v>29</v>
      </c>
      <c r="C35" s="26"/>
      <c r="D35" s="26"/>
      <c r="E35" s="30"/>
      <c r="F35" s="30"/>
      <c r="G35" s="30"/>
      <c r="H35" s="26"/>
      <c r="I35" s="31"/>
      <c r="J35" s="30"/>
      <c r="K35" s="31"/>
      <c r="L35" s="31"/>
    </row>
    <row r="36" spans="1:12" ht="14.25">
      <c r="A36" s="30"/>
      <c r="B36" s="54" t="s">
        <v>30</v>
      </c>
      <c r="C36" s="26"/>
      <c r="D36" s="26"/>
      <c r="E36" s="30"/>
      <c r="F36" s="30"/>
      <c r="G36" s="30"/>
      <c r="H36" s="26"/>
      <c r="I36" s="31"/>
      <c r="J36" s="30"/>
      <c r="K36" s="31"/>
      <c r="L36" s="31"/>
    </row>
    <row r="37" spans="1:12" ht="14.25">
      <c r="A37" s="30"/>
      <c r="B37" s="54" t="s">
        <v>31</v>
      </c>
      <c r="C37" s="26"/>
      <c r="D37" s="26"/>
      <c r="E37" s="30"/>
      <c r="F37" s="30"/>
      <c r="G37" s="30"/>
      <c r="H37" s="26"/>
      <c r="I37" s="31"/>
      <c r="J37" s="30"/>
      <c r="K37" s="31"/>
      <c r="L37" s="31"/>
    </row>
    <row r="38" spans="1:12" ht="14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</sheetData>
  <sheetProtection selectLockedCells="1" selectUnlockedCells="1"/>
  <mergeCells count="5">
    <mergeCell ref="A4:L4"/>
    <mergeCell ref="A17:L17"/>
    <mergeCell ref="A20:L20"/>
    <mergeCell ref="A29:J29"/>
    <mergeCell ref="B33:L33"/>
  </mergeCells>
  <printOptions/>
  <pageMargins left="0" right="0" top="0.39375" bottom="0.39375" header="0" footer="0"/>
  <pageSetup fitToHeight="1" fitToWidth="1"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0">
      <selection activeCell="I12" sqref="I12"/>
    </sheetView>
  </sheetViews>
  <sheetFormatPr defaultColWidth="8.625" defaultRowHeight="14.25"/>
  <cols>
    <col min="1" max="1" width="47.75390625" style="0" customWidth="1"/>
    <col min="2" max="2" width="7.625" style="0" customWidth="1"/>
    <col min="3" max="3" width="6.125" style="0" customWidth="1"/>
    <col min="4" max="4" width="5.25390625" style="0" customWidth="1"/>
    <col min="5" max="5" width="5.75390625" style="0" customWidth="1"/>
    <col min="6" max="6" width="7.00390625" style="0" customWidth="1"/>
    <col min="7" max="7" width="10.25390625" style="0" customWidth="1"/>
  </cols>
  <sheetData>
    <row r="1" spans="1:11" ht="14.25">
      <c r="A1" s="71" t="s">
        <v>83</v>
      </c>
      <c r="B1" s="29"/>
      <c r="C1" s="29"/>
      <c r="D1" s="29"/>
      <c r="E1" s="29"/>
      <c r="F1" s="29"/>
      <c r="G1" s="29"/>
      <c r="H1" s="29"/>
      <c r="I1" s="29"/>
      <c r="J1" s="30"/>
      <c r="K1" s="30"/>
    </row>
    <row r="2" spans="1:11" ht="78">
      <c r="A2" s="56" t="s">
        <v>0</v>
      </c>
      <c r="B2" s="9" t="s">
        <v>1</v>
      </c>
      <c r="C2" s="56" t="s">
        <v>2</v>
      </c>
      <c r="D2" s="56" t="s">
        <v>170</v>
      </c>
      <c r="E2" s="56" t="s">
        <v>3</v>
      </c>
      <c r="F2" s="56" t="s">
        <v>4</v>
      </c>
      <c r="G2" s="56" t="s">
        <v>5</v>
      </c>
      <c r="H2" s="57" t="s">
        <v>6</v>
      </c>
      <c r="I2" s="56" t="s">
        <v>7</v>
      </c>
      <c r="J2" s="57" t="s">
        <v>8</v>
      </c>
      <c r="K2" s="57" t="s">
        <v>9</v>
      </c>
    </row>
    <row r="3" spans="1:11" ht="14.25">
      <c r="A3" s="33">
        <v>2</v>
      </c>
      <c r="B3" s="32">
        <v>3</v>
      </c>
      <c r="C3" s="33">
        <v>4</v>
      </c>
      <c r="D3" s="33">
        <v>5</v>
      </c>
      <c r="E3" s="33">
        <v>6</v>
      </c>
      <c r="F3" s="33">
        <v>7</v>
      </c>
      <c r="G3" s="33">
        <v>8</v>
      </c>
      <c r="H3" s="33">
        <v>9</v>
      </c>
      <c r="I3" s="33">
        <v>10</v>
      </c>
      <c r="J3" s="33">
        <v>11</v>
      </c>
      <c r="K3" s="33">
        <v>12</v>
      </c>
    </row>
    <row r="4" spans="1:11" ht="144.75" customHeight="1">
      <c r="A4" s="72" t="s">
        <v>84</v>
      </c>
      <c r="B4" s="9" t="s">
        <v>46</v>
      </c>
      <c r="C4" s="56">
        <v>2000</v>
      </c>
      <c r="D4" s="33"/>
      <c r="E4" s="33"/>
      <c r="F4" s="56"/>
      <c r="G4" s="64"/>
      <c r="H4" s="73"/>
      <c r="I4" s="74"/>
      <c r="J4" s="65"/>
      <c r="K4" s="65"/>
    </row>
    <row r="5" spans="1:11" ht="126.75">
      <c r="A5" s="72" t="s">
        <v>85</v>
      </c>
      <c r="B5" s="9" t="s">
        <v>46</v>
      </c>
      <c r="C5" s="56">
        <v>400</v>
      </c>
      <c r="D5" s="33"/>
      <c r="E5" s="33"/>
      <c r="F5" s="56"/>
      <c r="G5" s="64"/>
      <c r="H5" s="73"/>
      <c r="I5" s="74"/>
      <c r="J5" s="65"/>
      <c r="K5" s="65"/>
    </row>
    <row r="6" spans="1:11" ht="39">
      <c r="A6" s="72" t="s">
        <v>86</v>
      </c>
      <c r="B6" s="9" t="s">
        <v>46</v>
      </c>
      <c r="C6" s="56">
        <v>200</v>
      </c>
      <c r="D6" s="33"/>
      <c r="E6" s="33"/>
      <c r="F6" s="56"/>
      <c r="G6" s="64"/>
      <c r="H6" s="73"/>
      <c r="I6" s="74"/>
      <c r="J6" s="65"/>
      <c r="K6" s="65"/>
    </row>
    <row r="7" spans="1:11" ht="112.5" customHeight="1">
      <c r="A7" s="72" t="s">
        <v>87</v>
      </c>
      <c r="B7" s="9" t="s">
        <v>46</v>
      </c>
      <c r="C7" s="56">
        <v>500</v>
      </c>
      <c r="D7" s="33"/>
      <c r="E7" s="33"/>
      <c r="F7" s="56"/>
      <c r="G7" s="64"/>
      <c r="H7" s="73"/>
      <c r="I7" s="74"/>
      <c r="J7" s="65"/>
      <c r="K7" s="65"/>
    </row>
    <row r="8" spans="1:11" ht="97.5">
      <c r="A8" s="72" t="s">
        <v>88</v>
      </c>
      <c r="B8" s="9" t="s">
        <v>46</v>
      </c>
      <c r="C8" s="56">
        <v>600</v>
      </c>
      <c r="D8" s="33"/>
      <c r="E8" s="33"/>
      <c r="F8" s="56"/>
      <c r="G8" s="64"/>
      <c r="H8" s="73"/>
      <c r="I8" s="74"/>
      <c r="J8" s="65"/>
      <c r="K8" s="65"/>
    </row>
    <row r="9" spans="1:11" ht="97.5">
      <c r="A9" s="72" t="s">
        <v>89</v>
      </c>
      <c r="B9" s="9" t="s">
        <v>46</v>
      </c>
      <c r="C9" s="56">
        <v>1100</v>
      </c>
      <c r="D9" s="33"/>
      <c r="E9" s="33"/>
      <c r="F9" s="56"/>
      <c r="G9" s="64"/>
      <c r="H9" s="73"/>
      <c r="I9" s="74"/>
      <c r="J9" s="65"/>
      <c r="K9" s="65"/>
    </row>
    <row r="10" spans="1:11" ht="87.75">
      <c r="A10" s="72" t="s">
        <v>90</v>
      </c>
      <c r="B10" s="9" t="s">
        <v>46</v>
      </c>
      <c r="C10" s="56">
        <v>100</v>
      </c>
      <c r="D10" s="33"/>
      <c r="E10" s="33"/>
      <c r="F10" s="56"/>
      <c r="G10" s="64"/>
      <c r="H10" s="73"/>
      <c r="I10" s="74"/>
      <c r="J10" s="65"/>
      <c r="K10" s="65"/>
    </row>
    <row r="11" spans="1:11" ht="29.25">
      <c r="A11" s="72" t="s">
        <v>91</v>
      </c>
      <c r="B11" s="9" t="s">
        <v>46</v>
      </c>
      <c r="C11" s="56">
        <v>200</v>
      </c>
      <c r="D11" s="33"/>
      <c r="E11" s="33"/>
      <c r="F11" s="56"/>
      <c r="G11" s="64"/>
      <c r="H11" s="73"/>
      <c r="I11" s="74"/>
      <c r="J11" s="65"/>
      <c r="K11" s="65"/>
    </row>
    <row r="12" spans="1:11" ht="14.25">
      <c r="A12" s="75"/>
      <c r="B12" s="75"/>
      <c r="C12" s="75"/>
      <c r="D12" s="75"/>
      <c r="E12" s="75"/>
      <c r="F12" s="75"/>
      <c r="G12" s="75"/>
      <c r="H12" s="75"/>
      <c r="I12" s="75" t="s">
        <v>171</v>
      </c>
      <c r="J12" s="76"/>
      <c r="K12" s="76"/>
    </row>
    <row r="13" spans="1:11" s="78" customFormat="1" ht="9.75">
      <c r="A13" s="77"/>
      <c r="B13" s="30"/>
      <c r="C13" s="26"/>
      <c r="D13" s="30"/>
      <c r="E13" s="30"/>
      <c r="F13" s="30"/>
      <c r="G13" s="30"/>
      <c r="H13" s="30"/>
      <c r="I13" s="26"/>
      <c r="J13" s="30"/>
      <c r="K13" s="30"/>
    </row>
    <row r="14" spans="1:12" s="78" customFormat="1" ht="14.25">
      <c r="A14" s="79"/>
      <c r="B14" s="79"/>
      <c r="C14" s="79"/>
      <c r="D14" s="79"/>
      <c r="E14" s="79"/>
      <c r="F14" s="79"/>
      <c r="G14" s="79"/>
      <c r="H14" s="79"/>
      <c r="I14" s="79"/>
      <c r="J14" s="80"/>
      <c r="K14" s="80"/>
      <c r="L14"/>
    </row>
    <row r="15" spans="1:12" s="78" customFormat="1" ht="12.7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/>
    </row>
    <row r="16" spans="1:12" s="78" customFormat="1" ht="21.75" customHeight="1">
      <c r="A16" s="77" t="s">
        <v>92</v>
      </c>
      <c r="B16" s="30"/>
      <c r="C16" s="30"/>
      <c r="D16" s="30"/>
      <c r="E16" s="30"/>
      <c r="F16" s="30"/>
      <c r="G16" s="30"/>
      <c r="H16" s="31"/>
      <c r="I16" s="30"/>
      <c r="J16" s="31"/>
      <c r="K16" s="31"/>
      <c r="L16"/>
    </row>
    <row r="17" spans="1:12" s="78" customFormat="1" ht="21.75" customHeight="1">
      <c r="A17" s="140" t="s">
        <v>93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/>
    </row>
    <row r="18" spans="1:11" ht="12.75" customHeight="1">
      <c r="A18" s="140" t="s">
        <v>26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12.75" customHeight="1">
      <c r="A19" s="140" t="s">
        <v>27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ht="12.75" customHeight="1">
      <c r="A20" s="140" t="s">
        <v>28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1" ht="13.5" customHeight="1">
      <c r="A21" s="140" t="s">
        <v>29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</row>
    <row r="22" spans="1:11" ht="12.75" customHeight="1">
      <c r="A22" s="140" t="s">
        <v>30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  <row r="23" spans="1:11" ht="13.5" customHeight="1">
      <c r="A23" s="140" t="s">
        <v>94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</row>
    <row r="24" ht="13.5" customHeight="1"/>
    <row r="25" ht="21" customHeight="1"/>
    <row r="26" ht="12.75" customHeight="1"/>
    <row r="27" ht="12.75" customHeight="1"/>
    <row r="28" ht="13.5" customHeight="1"/>
    <row r="29" ht="12.75" customHeight="1"/>
  </sheetData>
  <sheetProtection selectLockedCells="1" selectUnlockedCells="1"/>
  <mergeCells count="8">
    <mergeCell ref="A22:K22"/>
    <mergeCell ref="A23:K23"/>
    <mergeCell ref="A15:K15"/>
    <mergeCell ref="A17:K17"/>
    <mergeCell ref="A18:K18"/>
    <mergeCell ref="A19:K19"/>
    <mergeCell ref="A20:K20"/>
    <mergeCell ref="A21:K21"/>
  </mergeCells>
  <printOptions/>
  <pageMargins left="0" right="0" top="0.39375" bottom="0.39375" header="0" footer="0"/>
  <pageSetup fitToHeight="1" fitToWidth="1"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PageLayoutView="0" workbookViewId="0" topLeftCell="A10">
      <selection activeCell="E2" sqref="E2"/>
    </sheetView>
  </sheetViews>
  <sheetFormatPr defaultColWidth="8.625" defaultRowHeight="14.25"/>
  <cols>
    <col min="1" max="1" width="4.25390625" style="0" customWidth="1"/>
    <col min="2" max="2" width="24.375" style="0" customWidth="1"/>
    <col min="3" max="4" width="7.25390625" style="0" customWidth="1"/>
    <col min="5" max="5" width="7.00390625" style="0" customWidth="1"/>
    <col min="6" max="6" width="8.875" style="0" customWidth="1"/>
    <col min="7" max="7" width="7.375" style="0" customWidth="1"/>
    <col min="8" max="8" width="7.625" style="0" customWidth="1"/>
  </cols>
  <sheetData>
    <row r="1" spans="1:8" s="30" customFormat="1" ht="11.25">
      <c r="A1" s="26"/>
      <c r="B1" s="55" t="s">
        <v>95</v>
      </c>
      <c r="C1" s="28"/>
      <c r="D1" s="28"/>
      <c r="E1" s="28"/>
      <c r="F1" s="28"/>
      <c r="G1" s="26"/>
      <c r="H1" s="26"/>
    </row>
    <row r="2" spans="1:12" s="26" customFormat="1" ht="58.5">
      <c r="A2" s="9" t="s">
        <v>33</v>
      </c>
      <c r="B2" s="56" t="s">
        <v>96</v>
      </c>
      <c r="C2" s="9" t="s">
        <v>1</v>
      </c>
      <c r="D2" s="56" t="s">
        <v>2</v>
      </c>
      <c r="E2" s="56" t="s">
        <v>170</v>
      </c>
      <c r="F2" s="56" t="s">
        <v>3</v>
      </c>
      <c r="G2" s="56" t="s">
        <v>4</v>
      </c>
      <c r="H2" s="56" t="s">
        <v>5</v>
      </c>
      <c r="I2" s="57" t="s">
        <v>6</v>
      </c>
      <c r="J2" s="56" t="s">
        <v>7</v>
      </c>
      <c r="K2" s="57" t="s">
        <v>8</v>
      </c>
      <c r="L2" s="57" t="s">
        <v>9</v>
      </c>
    </row>
    <row r="3" spans="1:22" s="30" customFormat="1" ht="9.75">
      <c r="A3" s="32">
        <v>1</v>
      </c>
      <c r="B3" s="33">
        <v>2</v>
      </c>
      <c r="C3" s="32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  <c r="I3" s="33">
        <v>9</v>
      </c>
      <c r="J3" s="33">
        <v>10</v>
      </c>
      <c r="K3" s="33">
        <v>11</v>
      </c>
      <c r="L3" s="33">
        <v>12</v>
      </c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30" customFormat="1" ht="27" customHeight="1">
      <c r="A4" s="32" t="s">
        <v>97</v>
      </c>
      <c r="B4" s="142" t="s">
        <v>98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30" customFormat="1" ht="22.5">
      <c r="A5" s="82">
        <v>1</v>
      </c>
      <c r="B5" s="83" t="s">
        <v>99</v>
      </c>
      <c r="C5" s="82" t="s">
        <v>46</v>
      </c>
      <c r="D5" s="9">
        <v>200</v>
      </c>
      <c r="E5" s="9"/>
      <c r="F5" s="9"/>
      <c r="G5" s="84"/>
      <c r="H5" s="64"/>
      <c r="I5" s="73"/>
      <c r="J5" s="85"/>
      <c r="K5" s="65"/>
      <c r="L5" s="65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s="30" customFormat="1" ht="11.25">
      <c r="A6" s="82">
        <f>A5+1</f>
        <v>2</v>
      </c>
      <c r="B6" s="83" t="s">
        <v>100</v>
      </c>
      <c r="C6" s="82" t="s">
        <v>46</v>
      </c>
      <c r="D6" s="9">
        <v>300</v>
      </c>
      <c r="E6" s="9"/>
      <c r="F6" s="9"/>
      <c r="G6" s="84"/>
      <c r="H6" s="64"/>
      <c r="I6" s="73"/>
      <c r="J6" s="85"/>
      <c r="K6" s="65"/>
      <c r="L6" s="65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s="30" customFormat="1" ht="11.25">
      <c r="A7" s="82">
        <f>A6+1</f>
        <v>3</v>
      </c>
      <c r="B7" s="83" t="s">
        <v>101</v>
      </c>
      <c r="C7" s="82" t="s">
        <v>46</v>
      </c>
      <c r="D7" s="9">
        <v>100</v>
      </c>
      <c r="E7" s="9"/>
      <c r="F7" s="9"/>
      <c r="G7" s="84"/>
      <c r="H7" s="64"/>
      <c r="I7" s="73"/>
      <c r="J7" s="85"/>
      <c r="K7" s="65"/>
      <c r="L7" s="65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s="30" customFormat="1" ht="11.25">
      <c r="A8" s="82">
        <f>A7+1</f>
        <v>4</v>
      </c>
      <c r="B8" s="83" t="s">
        <v>102</v>
      </c>
      <c r="C8" s="82" t="s">
        <v>46</v>
      </c>
      <c r="D8" s="9">
        <v>300</v>
      </c>
      <c r="E8" s="9"/>
      <c r="F8" s="9"/>
      <c r="G8" s="84"/>
      <c r="H8" s="64"/>
      <c r="I8" s="73"/>
      <c r="J8" s="85"/>
      <c r="K8" s="65"/>
      <c r="L8" s="65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s="30" customFormat="1" ht="11.25">
      <c r="A9" s="82">
        <v>5</v>
      </c>
      <c r="B9" s="83" t="s">
        <v>103</v>
      </c>
      <c r="C9" s="82" t="s">
        <v>46</v>
      </c>
      <c r="D9" s="9">
        <v>1000</v>
      </c>
      <c r="E9" s="9"/>
      <c r="F9" s="9"/>
      <c r="G9" s="84"/>
      <c r="H9" s="64"/>
      <c r="I9" s="73"/>
      <c r="J9" s="85"/>
      <c r="K9" s="65"/>
      <c r="L9" s="65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s="30" customFormat="1" ht="45">
      <c r="A10" s="82" t="s">
        <v>104</v>
      </c>
      <c r="B10" s="86" t="s">
        <v>105</v>
      </c>
      <c r="C10" s="37" t="s">
        <v>46</v>
      </c>
      <c r="D10" s="37">
        <v>800</v>
      </c>
      <c r="E10" s="9"/>
      <c r="F10" s="9"/>
      <c r="G10" s="87"/>
      <c r="H10" s="64"/>
      <c r="I10" s="73"/>
      <c r="J10" s="85"/>
      <c r="K10" s="65"/>
      <c r="L10" s="65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s="30" customFormat="1" ht="45">
      <c r="A11" s="82" t="s">
        <v>106</v>
      </c>
      <c r="B11" s="86" t="s">
        <v>107</v>
      </c>
      <c r="C11" s="37" t="s">
        <v>46</v>
      </c>
      <c r="D11" s="37">
        <v>800</v>
      </c>
      <c r="E11" s="9"/>
      <c r="F11" s="9"/>
      <c r="G11" s="87"/>
      <c r="H11" s="64"/>
      <c r="I11" s="73"/>
      <c r="J11" s="85"/>
      <c r="K11" s="65"/>
      <c r="L11" s="65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2" s="30" customFormat="1" ht="56.25" customHeight="1">
      <c r="A12" s="32" t="s">
        <v>108</v>
      </c>
      <c r="B12" s="142" t="s">
        <v>109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 s="30" customFormat="1" ht="11.25">
      <c r="A13" s="82">
        <v>1</v>
      </c>
      <c r="B13" s="83" t="s">
        <v>110</v>
      </c>
      <c r="C13" s="82" t="s">
        <v>46</v>
      </c>
      <c r="D13" s="9">
        <v>250</v>
      </c>
      <c r="E13" s="9"/>
      <c r="F13" s="9"/>
      <c r="G13" s="84"/>
      <c r="H13" s="64"/>
      <c r="I13" s="73"/>
      <c r="J13" s="85"/>
      <c r="K13" s="65"/>
      <c r="L13" s="65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2" s="30" customFormat="1" ht="11.25">
      <c r="A14" s="82">
        <f>A13+1</f>
        <v>2</v>
      </c>
      <c r="B14" s="83" t="s">
        <v>111</v>
      </c>
      <c r="C14" s="82" t="s">
        <v>46</v>
      </c>
      <c r="D14" s="9">
        <v>300</v>
      </c>
      <c r="E14" s="9"/>
      <c r="F14" s="9"/>
      <c r="G14" s="84"/>
      <c r="H14" s="64"/>
      <c r="I14" s="73"/>
      <c r="J14" s="85"/>
      <c r="K14" s="65"/>
      <c r="L14" s="65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s="30" customFormat="1" ht="50.25" customHeight="1">
      <c r="A15" s="82">
        <f>A14+1</f>
        <v>3</v>
      </c>
      <c r="B15" s="83" t="s">
        <v>112</v>
      </c>
      <c r="C15" s="82" t="s">
        <v>46</v>
      </c>
      <c r="D15" s="9">
        <v>300</v>
      </c>
      <c r="E15" s="9"/>
      <c r="F15" s="9"/>
      <c r="G15" s="84"/>
      <c r="H15" s="64"/>
      <c r="I15" s="73"/>
      <c r="J15" s="85"/>
      <c r="K15" s="65"/>
      <c r="L15" s="65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 s="30" customFormat="1" ht="51" customHeight="1">
      <c r="A16" s="82" t="s">
        <v>113</v>
      </c>
      <c r="B16" s="88" t="s">
        <v>114</v>
      </c>
      <c r="C16" s="89" t="s">
        <v>46</v>
      </c>
      <c r="D16" s="89">
        <v>7000</v>
      </c>
      <c r="E16" s="9"/>
      <c r="F16" s="89"/>
      <c r="G16" s="90"/>
      <c r="H16" s="91"/>
      <c r="I16" s="73"/>
      <c r="J16" s="85"/>
      <c r="K16" s="65"/>
      <c r="L16" s="92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 s="30" customFormat="1" ht="56.25">
      <c r="A17" s="82" t="s">
        <v>115</v>
      </c>
      <c r="B17" s="93" t="s">
        <v>116</v>
      </c>
      <c r="C17" s="94" t="s">
        <v>46</v>
      </c>
      <c r="D17" s="94">
        <v>5000</v>
      </c>
      <c r="E17" s="9"/>
      <c r="F17" s="94"/>
      <c r="G17" s="95"/>
      <c r="H17" s="91"/>
      <c r="I17" s="73"/>
      <c r="J17" s="85"/>
      <c r="K17" s="65"/>
      <c r="L17" s="92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s="30" customFormat="1" ht="45">
      <c r="A18" s="82" t="s">
        <v>117</v>
      </c>
      <c r="B18" s="83" t="s">
        <v>118</v>
      </c>
      <c r="C18" s="82" t="s">
        <v>46</v>
      </c>
      <c r="D18" s="9">
        <v>5</v>
      </c>
      <c r="E18" s="9"/>
      <c r="F18" s="94"/>
      <c r="G18" s="84"/>
      <c r="H18" s="91"/>
      <c r="I18" s="73"/>
      <c r="J18" s="85"/>
      <c r="K18" s="65"/>
      <c r="L18" s="65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s="30" customFormat="1" ht="33.75">
      <c r="A19" s="82" t="s">
        <v>119</v>
      </c>
      <c r="B19" s="83" t="s">
        <v>120</v>
      </c>
      <c r="C19" s="82" t="s">
        <v>46</v>
      </c>
      <c r="D19" s="9">
        <v>500</v>
      </c>
      <c r="E19" s="9"/>
      <c r="F19" s="94"/>
      <c r="G19" s="84"/>
      <c r="H19" s="91"/>
      <c r="I19" s="73"/>
      <c r="J19" s="85"/>
      <c r="K19" s="65"/>
      <c r="L19" s="65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 s="30" customFormat="1" ht="45">
      <c r="A20" s="82" t="s">
        <v>121</v>
      </c>
      <c r="B20" s="83" t="s">
        <v>122</v>
      </c>
      <c r="C20" s="82" t="s">
        <v>46</v>
      </c>
      <c r="D20" s="9">
        <v>1000</v>
      </c>
      <c r="E20" s="9"/>
      <c r="F20" s="94"/>
      <c r="G20" s="84"/>
      <c r="H20" s="91"/>
      <c r="I20" s="73"/>
      <c r="J20" s="85"/>
      <c r="K20" s="65"/>
      <c r="L20" s="65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 s="30" customFormat="1" ht="33.75">
      <c r="A21" s="82" t="s">
        <v>123</v>
      </c>
      <c r="B21" s="83" t="s">
        <v>124</v>
      </c>
      <c r="C21" s="82" t="s">
        <v>46</v>
      </c>
      <c r="D21" s="9">
        <v>1250</v>
      </c>
      <c r="E21" s="9"/>
      <c r="F21" s="94"/>
      <c r="G21" s="84"/>
      <c r="H21" s="91"/>
      <c r="I21" s="73"/>
      <c r="J21" s="85"/>
      <c r="K21" s="65"/>
      <c r="L21" s="65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s="30" customFormat="1" ht="33.75">
      <c r="A22" s="82" t="s">
        <v>125</v>
      </c>
      <c r="B22" s="83" t="s">
        <v>126</v>
      </c>
      <c r="C22" s="82" t="s">
        <v>46</v>
      </c>
      <c r="D22" s="9">
        <v>400</v>
      </c>
      <c r="E22" s="9"/>
      <c r="F22" s="94"/>
      <c r="G22" s="84"/>
      <c r="H22" s="91"/>
      <c r="I22" s="73"/>
      <c r="J22" s="85"/>
      <c r="K22" s="65"/>
      <c r="L22" s="65"/>
      <c r="M22" s="81"/>
      <c r="N22" s="81"/>
      <c r="O22" s="81"/>
      <c r="P22" s="81"/>
      <c r="Q22" s="81"/>
      <c r="R22" s="81"/>
      <c r="S22" s="81"/>
      <c r="T22" s="81"/>
      <c r="U22" s="81"/>
      <c r="V22" s="81"/>
    </row>
    <row r="23" spans="1:22" s="30" customFormat="1" ht="9.75">
      <c r="A23" s="143" t="s">
        <v>54</v>
      </c>
      <c r="B23" s="143"/>
      <c r="C23" s="143"/>
      <c r="D23" s="143"/>
      <c r="E23" s="143"/>
      <c r="F23" s="143"/>
      <c r="G23" s="143"/>
      <c r="H23" s="143"/>
      <c r="I23" s="143"/>
      <c r="J23" s="143"/>
      <c r="K23" s="96">
        <f>SUM(K5:K22)</f>
        <v>0</v>
      </c>
      <c r="L23" s="96">
        <f>SUM(L5:L22)</f>
        <v>0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s="30" customFormat="1" ht="9.7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s="30" customFormat="1" ht="9.75">
      <c r="A25" s="97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s="30" customFormat="1" ht="9.75">
      <c r="A26" s="70"/>
      <c r="B26" s="70" t="s">
        <v>127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1:22" s="30" customFormat="1" ht="12.75" customHeight="1">
      <c r="A27" s="26"/>
      <c r="B27" s="140" t="s">
        <v>93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2" s="30" customFormat="1" ht="12.75" customHeight="1">
      <c r="A28" s="26"/>
      <c r="B28" s="140" t="s">
        <v>26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2" s="30" customFormat="1" ht="12.75" customHeight="1">
      <c r="A29" s="26"/>
      <c r="B29" s="140" t="s">
        <v>27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81"/>
      <c r="N29" s="81"/>
      <c r="O29" s="81"/>
      <c r="P29" s="81"/>
      <c r="Q29" s="81"/>
      <c r="R29" s="81"/>
      <c r="S29" s="81"/>
      <c r="T29" s="81"/>
      <c r="U29" s="81"/>
      <c r="V29" s="81"/>
    </row>
    <row r="30" spans="1:22" s="30" customFormat="1" ht="12.75" customHeight="1">
      <c r="A30" s="26"/>
      <c r="B30" s="140" t="s">
        <v>28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 s="30" customFormat="1" ht="12.75" customHeight="1">
      <c r="A31" s="26"/>
      <c r="B31" s="140" t="s">
        <v>29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s="30" customFormat="1" ht="12.75" customHeight="1">
      <c r="A32" s="26"/>
      <c r="B32" s="140" t="s">
        <v>30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 s="30" customFormat="1" ht="26.25" customHeight="1">
      <c r="A33" s="26"/>
      <c r="B33" s="140" t="s">
        <v>94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12" s="30" customFormat="1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s="70" customFormat="1" ht="18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s="70" customFormat="1" ht="17.2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s="70" customFormat="1" ht="12.7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s="30" customFormat="1" ht="12.7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s="30" customFormat="1" ht="24.7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s="30" customFormat="1" ht="24.7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s="30" customFormat="1" ht="9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s="30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30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30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</sheetData>
  <sheetProtection selectLockedCells="1" selectUnlockedCells="1"/>
  <mergeCells count="11">
    <mergeCell ref="B28:L28"/>
    <mergeCell ref="B29:L29"/>
    <mergeCell ref="B30:L30"/>
    <mergeCell ref="B31:L31"/>
    <mergeCell ref="B32:L32"/>
    <mergeCell ref="B33:L33"/>
    <mergeCell ref="B4:L4"/>
    <mergeCell ref="B12:L12"/>
    <mergeCell ref="A23:J23"/>
    <mergeCell ref="B25:L25"/>
    <mergeCell ref="B27:L27"/>
  </mergeCells>
  <printOptions/>
  <pageMargins left="0" right="0" top="0.39375" bottom="0.39375" header="0" footer="0"/>
  <pageSetup fitToHeight="1" fitToWidth="1"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0">
      <selection activeCell="B12" sqref="B12:L12"/>
    </sheetView>
  </sheetViews>
  <sheetFormatPr defaultColWidth="9.00390625" defaultRowHeight="14.25"/>
  <cols>
    <col min="1" max="1" width="3.75390625" style="0" customWidth="1"/>
    <col min="2" max="2" width="36.75390625" style="0" customWidth="1"/>
    <col min="3" max="3" width="6.75390625" style="0" customWidth="1"/>
    <col min="4" max="5" width="6.25390625" style="0" customWidth="1"/>
    <col min="6" max="6" width="7.25390625" style="0" customWidth="1"/>
    <col min="7" max="7" width="6.75390625" style="0" customWidth="1"/>
    <col min="8" max="8" width="7.375" style="0" customWidth="1"/>
    <col min="9" max="9" width="7.625" style="0" customWidth="1"/>
    <col min="10" max="10" width="6.375" style="0" customWidth="1"/>
    <col min="11" max="12" width="8.625" style="0" customWidth="1"/>
  </cols>
  <sheetData>
    <row r="1" spans="1:12" ht="14.25">
      <c r="A1" s="26"/>
      <c r="B1" s="55" t="s">
        <v>128</v>
      </c>
      <c r="C1" s="28"/>
      <c r="D1" s="28"/>
      <c r="E1" s="28"/>
      <c r="F1" s="28"/>
      <c r="G1" s="26"/>
      <c r="H1" s="26"/>
      <c r="I1" s="30"/>
      <c r="J1" s="30"/>
      <c r="K1" s="30"/>
      <c r="L1" s="30"/>
    </row>
    <row r="2" spans="1:12" ht="58.5">
      <c r="A2" s="9" t="s">
        <v>33</v>
      </c>
      <c r="B2" s="56" t="s">
        <v>0</v>
      </c>
      <c r="C2" s="9" t="s">
        <v>1</v>
      </c>
      <c r="D2" s="56" t="s">
        <v>2</v>
      </c>
      <c r="E2" s="56" t="s">
        <v>170</v>
      </c>
      <c r="F2" s="56" t="s">
        <v>3</v>
      </c>
      <c r="G2" s="56" t="s">
        <v>4</v>
      </c>
      <c r="H2" s="56" t="s">
        <v>129</v>
      </c>
      <c r="I2" s="98" t="s">
        <v>6</v>
      </c>
      <c r="J2" s="56" t="s">
        <v>7</v>
      </c>
      <c r="K2" s="98" t="s">
        <v>8</v>
      </c>
      <c r="L2" s="98" t="s">
        <v>9</v>
      </c>
    </row>
    <row r="3" spans="1:12" ht="14.25">
      <c r="A3" s="32">
        <v>1</v>
      </c>
      <c r="B3" s="33">
        <v>2</v>
      </c>
      <c r="C3" s="32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  <c r="I3" s="33">
        <v>9</v>
      </c>
      <c r="J3" s="33">
        <v>10</v>
      </c>
      <c r="K3" s="33">
        <v>11</v>
      </c>
      <c r="L3" s="33">
        <v>12</v>
      </c>
    </row>
    <row r="4" spans="1:12" ht="81" customHeight="1">
      <c r="A4" s="99">
        <v>1</v>
      </c>
      <c r="B4" s="100" t="s">
        <v>130</v>
      </c>
      <c r="C4" s="56" t="s">
        <v>46</v>
      </c>
      <c r="D4" s="56">
        <v>10</v>
      </c>
      <c r="E4" s="56"/>
      <c r="F4" s="56"/>
      <c r="G4" s="101"/>
      <c r="H4" s="84"/>
      <c r="I4" s="73"/>
      <c r="J4" s="102"/>
      <c r="K4" s="65"/>
      <c r="L4" s="65"/>
    </row>
    <row r="5" spans="1:12" ht="78.75">
      <c r="A5" s="99">
        <v>2</v>
      </c>
      <c r="B5" s="103" t="s">
        <v>131</v>
      </c>
      <c r="C5" s="37" t="s">
        <v>46</v>
      </c>
      <c r="D5" s="37">
        <v>70</v>
      </c>
      <c r="E5" s="56"/>
      <c r="F5" s="104"/>
      <c r="G5" s="87"/>
      <c r="H5" s="84"/>
      <c r="I5" s="73"/>
      <c r="J5" s="102"/>
      <c r="K5" s="105"/>
      <c r="L5" s="105"/>
    </row>
    <row r="6" spans="1:12" ht="81.75" customHeight="1">
      <c r="A6" s="99">
        <v>3</v>
      </c>
      <c r="B6" s="100" t="s">
        <v>132</v>
      </c>
      <c r="C6" s="94" t="s">
        <v>46</v>
      </c>
      <c r="D6" s="94">
        <v>150</v>
      </c>
      <c r="E6" s="94"/>
      <c r="F6" s="94"/>
      <c r="G6" s="95"/>
      <c r="H6" s="84"/>
      <c r="I6" s="106"/>
      <c r="J6" s="107"/>
      <c r="K6" s="92"/>
      <c r="L6" s="92"/>
    </row>
    <row r="7" spans="1:12" ht="78.75">
      <c r="A7" s="99">
        <v>4</v>
      </c>
      <c r="B7" s="108" t="s">
        <v>133</v>
      </c>
      <c r="C7" s="56" t="s">
        <v>46</v>
      </c>
      <c r="D7" s="56">
        <v>100</v>
      </c>
      <c r="E7" s="56"/>
      <c r="F7" s="109"/>
      <c r="G7" s="101"/>
      <c r="H7" s="84"/>
      <c r="I7" s="73"/>
      <c r="J7" s="102"/>
      <c r="K7" s="105"/>
      <c r="L7" s="105"/>
    </row>
    <row r="8" spans="1:12" ht="67.5">
      <c r="A8" s="99">
        <v>5</v>
      </c>
      <c r="B8" s="110" t="s">
        <v>134</v>
      </c>
      <c r="C8" s="111" t="s">
        <v>135</v>
      </c>
      <c r="D8" s="111">
        <v>6</v>
      </c>
      <c r="E8" s="111"/>
      <c r="F8" s="111"/>
      <c r="G8" s="112"/>
      <c r="H8" s="113"/>
      <c r="I8" s="114"/>
      <c r="J8" s="115"/>
      <c r="K8" s="116"/>
      <c r="L8" s="116"/>
    </row>
    <row r="9" spans="1:12" ht="123.75">
      <c r="A9" s="99">
        <v>6</v>
      </c>
      <c r="B9" s="117" t="s">
        <v>136</v>
      </c>
      <c r="C9" s="56" t="s">
        <v>46</v>
      </c>
      <c r="D9" s="56">
        <v>80</v>
      </c>
      <c r="E9" s="56"/>
      <c r="F9" s="56"/>
      <c r="G9" s="101"/>
      <c r="H9" s="84"/>
      <c r="I9" s="73"/>
      <c r="J9" s="102"/>
      <c r="K9" s="105"/>
      <c r="L9" s="105"/>
    </row>
    <row r="10" spans="1:12" ht="123.75">
      <c r="A10" s="99">
        <v>7</v>
      </c>
      <c r="B10" s="117" t="s">
        <v>137</v>
      </c>
      <c r="C10" s="56" t="s">
        <v>46</v>
      </c>
      <c r="D10" s="56">
        <v>2</v>
      </c>
      <c r="E10" s="56"/>
      <c r="F10" s="56"/>
      <c r="G10" s="101"/>
      <c r="H10" s="84"/>
      <c r="I10" s="73"/>
      <c r="J10" s="102"/>
      <c r="K10" s="105"/>
      <c r="L10" s="105"/>
    </row>
    <row r="11" spans="1:12" ht="49.5" customHeight="1">
      <c r="A11" s="99">
        <v>8</v>
      </c>
      <c r="B11" s="173" t="s">
        <v>138</v>
      </c>
      <c r="C11" s="94" t="s">
        <v>46</v>
      </c>
      <c r="D11" s="94">
        <v>2</v>
      </c>
      <c r="E11" s="94"/>
      <c r="F11" s="94"/>
      <c r="G11" s="95"/>
      <c r="H11" s="174"/>
      <c r="I11" s="106"/>
      <c r="J11" s="107"/>
      <c r="K11" s="170"/>
      <c r="L11" s="170"/>
    </row>
    <row r="12" spans="1:12" ht="14.25">
      <c r="A12" s="78"/>
      <c r="B12" s="171"/>
      <c r="C12" s="171"/>
      <c r="D12" s="171"/>
      <c r="E12" s="171"/>
      <c r="F12" s="171"/>
      <c r="G12" s="171"/>
      <c r="H12" s="171"/>
      <c r="I12" s="171"/>
      <c r="J12" s="171" t="s">
        <v>171</v>
      </c>
      <c r="K12" s="172">
        <f>SUM(K4:K11)</f>
        <v>0</v>
      </c>
      <c r="L12" s="172">
        <f>SUM(L4:L11)</f>
        <v>0</v>
      </c>
    </row>
    <row r="13" spans="1:12" ht="12.75" customHeight="1">
      <c r="A13" s="26"/>
      <c r="B13" s="140" t="s">
        <v>26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ht="12.75" customHeight="1">
      <c r="A14" s="26"/>
      <c r="B14" s="140" t="s">
        <v>27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ht="21.75" customHeight="1">
      <c r="A15" s="26"/>
      <c r="B15" s="140" t="s">
        <v>28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ht="12.75" customHeight="1">
      <c r="A16" s="26"/>
      <c r="B16" s="140" t="s">
        <v>29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ht="12.75" customHeight="1">
      <c r="A17" s="26"/>
      <c r="B17" s="140" t="s">
        <v>30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 ht="12.75" customHeight="1">
      <c r="A18" s="26"/>
      <c r="B18" s="140" t="s">
        <v>94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ht="12.75" customHeight="1">
      <c r="A19" s="26"/>
      <c r="B19" s="77"/>
      <c r="C19" s="26"/>
      <c r="D19" s="26"/>
      <c r="E19" s="26"/>
      <c r="F19" s="26"/>
      <c r="G19" s="26"/>
      <c r="H19" s="26"/>
      <c r="I19" s="30"/>
      <c r="J19" s="30"/>
      <c r="K19" s="30"/>
      <c r="L19" s="30"/>
    </row>
  </sheetData>
  <sheetProtection selectLockedCells="1" selectUnlockedCells="1"/>
  <mergeCells count="6">
    <mergeCell ref="B13:L13"/>
    <mergeCell ref="B14:L14"/>
    <mergeCell ref="B15:L15"/>
    <mergeCell ref="B16:L16"/>
    <mergeCell ref="B17:L17"/>
    <mergeCell ref="B18:L18"/>
  </mergeCells>
  <printOptions/>
  <pageMargins left="0" right="0" top="0.39375" bottom="0.39375" header="0" footer="0"/>
  <pageSetup fitToHeight="1" fitToWidth="1" horizontalDpi="300" verticalDpi="300"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J16" sqref="J16"/>
    </sheetView>
  </sheetViews>
  <sheetFormatPr defaultColWidth="9.00390625" defaultRowHeight="14.25"/>
  <cols>
    <col min="1" max="1" width="3.50390625" style="0" customWidth="1"/>
    <col min="2" max="2" width="24.75390625" style="0" customWidth="1"/>
    <col min="3" max="3" width="5.625" style="0" customWidth="1"/>
    <col min="4" max="4" width="5.75390625" style="0" customWidth="1"/>
    <col min="5" max="5" width="6.125" style="0" customWidth="1"/>
    <col min="6" max="6" width="6.25390625" style="0" customWidth="1"/>
    <col min="7" max="7" width="6.875" style="0" customWidth="1"/>
    <col min="8" max="8" width="10.625" style="0" customWidth="1"/>
    <col min="9" max="9" width="8.625" style="0" customWidth="1"/>
    <col min="10" max="10" width="6.625" style="0" customWidth="1"/>
    <col min="11" max="12" width="8.625" style="0" customWidth="1"/>
  </cols>
  <sheetData>
    <row r="1" spans="1:12" ht="14.25">
      <c r="A1" s="26"/>
      <c r="B1" s="55" t="s">
        <v>139</v>
      </c>
      <c r="C1" s="28"/>
      <c r="D1" s="28"/>
      <c r="E1" s="28"/>
      <c r="F1" s="28"/>
      <c r="G1" s="26"/>
      <c r="H1" s="26"/>
      <c r="I1" s="30"/>
      <c r="J1" s="30"/>
      <c r="K1" s="30"/>
      <c r="L1" s="30"/>
    </row>
    <row r="2" spans="1:12" ht="58.5">
      <c r="A2" s="9" t="s">
        <v>33</v>
      </c>
      <c r="B2" s="56" t="s">
        <v>0</v>
      </c>
      <c r="C2" s="9" t="s">
        <v>1</v>
      </c>
      <c r="D2" s="56" t="s">
        <v>2</v>
      </c>
      <c r="E2" s="56" t="s">
        <v>170</v>
      </c>
      <c r="F2" s="56" t="s">
        <v>3</v>
      </c>
      <c r="G2" s="56" t="s">
        <v>4</v>
      </c>
      <c r="H2" s="56" t="s">
        <v>129</v>
      </c>
      <c r="I2" s="98" t="s">
        <v>6</v>
      </c>
      <c r="J2" s="56" t="s">
        <v>7</v>
      </c>
      <c r="K2" s="98" t="s">
        <v>8</v>
      </c>
      <c r="L2" s="98" t="s">
        <v>9</v>
      </c>
    </row>
    <row r="3" spans="1:12" ht="14.25">
      <c r="A3" s="32">
        <v>1</v>
      </c>
      <c r="B3" s="33">
        <v>2</v>
      </c>
      <c r="C3" s="32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  <c r="I3" s="33">
        <v>9</v>
      </c>
      <c r="J3" s="33">
        <v>10</v>
      </c>
      <c r="K3" s="33">
        <v>11</v>
      </c>
      <c r="L3" s="33">
        <v>12</v>
      </c>
    </row>
    <row r="4" spans="1:12" ht="19.5">
      <c r="A4" s="99">
        <v>1</v>
      </c>
      <c r="B4" s="118" t="s">
        <v>140</v>
      </c>
      <c r="C4" s="56" t="s">
        <v>46</v>
      </c>
      <c r="D4" s="56">
        <v>800</v>
      </c>
      <c r="E4" s="56"/>
      <c r="F4" s="56"/>
      <c r="G4" s="101"/>
      <c r="H4" s="64"/>
      <c r="I4" s="73"/>
      <c r="J4" s="102"/>
      <c r="K4" s="65"/>
      <c r="L4" s="65"/>
    </row>
    <row r="5" spans="1:12" ht="12.75" customHeight="1">
      <c r="A5" s="99">
        <v>2</v>
      </c>
      <c r="B5" s="118" t="s">
        <v>141</v>
      </c>
      <c r="C5" s="56" t="s">
        <v>46</v>
      </c>
      <c r="D5" s="56">
        <v>800</v>
      </c>
      <c r="E5" s="56"/>
      <c r="F5" s="56"/>
      <c r="G5" s="101"/>
      <c r="H5" s="64"/>
      <c r="I5" s="73"/>
      <c r="J5" s="102"/>
      <c r="K5" s="65"/>
      <c r="L5" s="65"/>
    </row>
    <row r="6" spans="1:12" ht="19.5" customHeight="1">
      <c r="A6" s="99">
        <v>3</v>
      </c>
      <c r="B6" s="118" t="s">
        <v>142</v>
      </c>
      <c r="C6" s="94" t="s">
        <v>46</v>
      </c>
      <c r="D6" s="94">
        <v>750</v>
      </c>
      <c r="E6" s="94"/>
      <c r="F6" s="94"/>
      <c r="G6" s="95"/>
      <c r="H6" s="91"/>
      <c r="I6" s="106"/>
      <c r="J6" s="107"/>
      <c r="K6" s="92"/>
      <c r="L6" s="92"/>
    </row>
    <row r="7" spans="1:12" ht="36" customHeight="1">
      <c r="A7" s="99">
        <v>4</v>
      </c>
      <c r="B7" s="119" t="s">
        <v>143</v>
      </c>
      <c r="C7" s="56" t="s">
        <v>46</v>
      </c>
      <c r="D7" s="56">
        <v>3</v>
      </c>
      <c r="E7" s="56"/>
      <c r="F7" s="109"/>
      <c r="G7" s="101"/>
      <c r="H7" s="84"/>
      <c r="I7" s="73"/>
      <c r="J7" s="102"/>
      <c r="K7" s="105"/>
      <c r="L7" s="105"/>
    </row>
    <row r="8" spans="1:12" ht="39">
      <c r="A8" s="99">
        <v>5</v>
      </c>
      <c r="B8" s="120" t="s">
        <v>144</v>
      </c>
      <c r="C8" s="37" t="s">
        <v>46</v>
      </c>
      <c r="D8" s="37">
        <v>3</v>
      </c>
      <c r="E8" s="56"/>
      <c r="F8" s="104"/>
      <c r="G8" s="87"/>
      <c r="H8" s="84"/>
      <c r="I8" s="73"/>
      <c r="J8" s="102"/>
      <c r="K8" s="105"/>
      <c r="L8" s="105"/>
    </row>
    <row r="9" spans="1:12" ht="68.25">
      <c r="A9" s="99">
        <v>6</v>
      </c>
      <c r="B9" s="119" t="s">
        <v>145</v>
      </c>
      <c r="C9" s="56" t="s">
        <v>46</v>
      </c>
      <c r="D9" s="56">
        <v>3</v>
      </c>
      <c r="E9" s="56"/>
      <c r="F9" s="56"/>
      <c r="G9" s="101"/>
      <c r="H9" s="84"/>
      <c r="I9" s="73"/>
      <c r="J9" s="102"/>
      <c r="K9" s="105"/>
      <c r="L9" s="105"/>
    </row>
    <row r="10" spans="1:12" ht="68.25">
      <c r="A10" s="99">
        <v>7</v>
      </c>
      <c r="B10" s="121" t="s">
        <v>146</v>
      </c>
      <c r="C10" s="111" t="s">
        <v>46</v>
      </c>
      <c r="D10" s="111">
        <v>20</v>
      </c>
      <c r="E10" s="111"/>
      <c r="F10" s="111"/>
      <c r="G10" s="112"/>
      <c r="H10" s="113"/>
      <c r="I10" s="114"/>
      <c r="J10" s="102"/>
      <c r="K10" s="105"/>
      <c r="L10" s="105"/>
    </row>
    <row r="11" spans="1:12" ht="39">
      <c r="A11" s="99">
        <v>8</v>
      </c>
      <c r="B11" s="122" t="s">
        <v>147</v>
      </c>
      <c r="C11" s="56" t="s">
        <v>46</v>
      </c>
      <c r="D11" s="56">
        <v>1</v>
      </c>
      <c r="E11" s="56"/>
      <c r="F11" s="56"/>
      <c r="G11" s="101"/>
      <c r="H11" s="84"/>
      <c r="I11" s="73"/>
      <c r="J11" s="102"/>
      <c r="K11" s="105"/>
      <c r="L11" s="105"/>
    </row>
    <row r="12" spans="1:12" ht="19.5">
      <c r="A12" s="99">
        <v>9</v>
      </c>
      <c r="B12" s="122" t="s">
        <v>148</v>
      </c>
      <c r="C12" s="56" t="s">
        <v>46</v>
      </c>
      <c r="D12" s="56">
        <v>2000</v>
      </c>
      <c r="E12" s="56"/>
      <c r="F12" s="56"/>
      <c r="G12" s="101"/>
      <c r="H12" s="84"/>
      <c r="I12" s="73"/>
      <c r="J12" s="102"/>
      <c r="K12" s="105"/>
      <c r="L12" s="105"/>
    </row>
    <row r="13" spans="1:12" ht="19.5">
      <c r="A13" s="99">
        <v>10</v>
      </c>
      <c r="B13" s="122" t="s">
        <v>149</v>
      </c>
      <c r="C13" s="56" t="s">
        <v>46</v>
      </c>
      <c r="D13" s="56">
        <v>1000</v>
      </c>
      <c r="E13" s="56"/>
      <c r="F13" s="56"/>
      <c r="G13" s="101"/>
      <c r="H13" s="84"/>
      <c r="I13" s="73"/>
      <c r="J13" s="102"/>
      <c r="K13" s="105"/>
      <c r="L13" s="105"/>
    </row>
    <row r="14" spans="1:12" ht="19.5">
      <c r="A14" s="99">
        <v>11</v>
      </c>
      <c r="B14" s="122" t="s">
        <v>150</v>
      </c>
      <c r="C14" s="56" t="s">
        <v>46</v>
      </c>
      <c r="D14" s="56">
        <v>600</v>
      </c>
      <c r="E14" s="56"/>
      <c r="F14" s="56"/>
      <c r="G14" s="101"/>
      <c r="H14" s="84"/>
      <c r="I14" s="73"/>
      <c r="J14" s="102"/>
      <c r="K14" s="105"/>
      <c r="L14" s="105"/>
    </row>
    <row r="15" spans="1:12" ht="19.5">
      <c r="A15" s="99">
        <v>12</v>
      </c>
      <c r="B15" s="123" t="s">
        <v>151</v>
      </c>
      <c r="C15" s="56" t="s">
        <v>46</v>
      </c>
      <c r="D15" s="56">
        <v>400</v>
      </c>
      <c r="E15" s="56"/>
      <c r="F15" s="56"/>
      <c r="G15" s="101"/>
      <c r="H15" s="84"/>
      <c r="I15" s="73"/>
      <c r="J15" s="107"/>
      <c r="K15" s="170"/>
      <c r="L15" s="170"/>
    </row>
    <row r="16" spans="1:12" ht="18">
      <c r="A16" s="78"/>
      <c r="B16" s="79"/>
      <c r="C16" s="79"/>
      <c r="D16" s="79"/>
      <c r="E16" s="79"/>
      <c r="F16" s="79"/>
      <c r="G16" s="79"/>
      <c r="H16" s="79"/>
      <c r="I16" s="79"/>
      <c r="J16" s="175" t="s">
        <v>172</v>
      </c>
      <c r="K16" s="172"/>
      <c r="L16" s="172"/>
    </row>
  </sheetData>
  <sheetProtection selectLockedCells="1" selectUnlockedCells="1"/>
  <printOptions/>
  <pageMargins left="0" right="0" top="0.39375" bottom="0.39375" header="0" footer="0"/>
  <pageSetup fitToHeight="1" fitToWidth="1" horizontalDpi="300" verticalDpi="300"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">
      <selection activeCell="E2" sqref="E2"/>
    </sheetView>
  </sheetViews>
  <sheetFormatPr defaultColWidth="8.625" defaultRowHeight="14.25"/>
  <cols>
    <col min="1" max="1" width="3.25390625" style="0" customWidth="1"/>
    <col min="2" max="2" width="26.125" style="0" customWidth="1"/>
    <col min="3" max="3" width="5.75390625" style="0" customWidth="1"/>
    <col min="4" max="4" width="7.125" style="0" customWidth="1"/>
    <col min="5" max="5" width="6.375" style="0" customWidth="1"/>
    <col min="6" max="6" width="6.25390625" style="0" customWidth="1"/>
    <col min="7" max="7" width="6.875" style="0" customWidth="1"/>
    <col min="8" max="8" width="7.75390625" style="0" customWidth="1"/>
  </cols>
  <sheetData>
    <row r="1" s="70" customFormat="1" ht="11.25">
      <c r="B1" s="71" t="s">
        <v>152</v>
      </c>
    </row>
    <row r="2" spans="1:12" s="26" customFormat="1" ht="58.5">
      <c r="A2" s="9" t="s">
        <v>33</v>
      </c>
      <c r="B2" s="56" t="s">
        <v>0</v>
      </c>
      <c r="C2" s="9" t="s">
        <v>1</v>
      </c>
      <c r="D2" s="56" t="s">
        <v>2</v>
      </c>
      <c r="E2" s="56" t="s">
        <v>170</v>
      </c>
      <c r="F2" s="56" t="s">
        <v>3</v>
      </c>
      <c r="G2" s="56" t="s">
        <v>4</v>
      </c>
      <c r="H2" s="56" t="s">
        <v>129</v>
      </c>
      <c r="I2" s="98" t="s">
        <v>6</v>
      </c>
      <c r="J2" s="56" t="s">
        <v>7</v>
      </c>
      <c r="K2" s="98" t="s">
        <v>8</v>
      </c>
      <c r="L2" s="98" t="s">
        <v>9</v>
      </c>
    </row>
    <row r="3" spans="1:20" s="127" customFormat="1" ht="9.75">
      <c r="A3" s="146">
        <v>1</v>
      </c>
      <c r="B3" s="147">
        <v>2</v>
      </c>
      <c r="C3" s="148">
        <v>3</v>
      </c>
      <c r="D3" s="147">
        <v>4</v>
      </c>
      <c r="E3" s="147">
        <v>5</v>
      </c>
      <c r="F3" s="147">
        <v>6</v>
      </c>
      <c r="G3" s="147">
        <v>7</v>
      </c>
      <c r="H3" s="147">
        <v>8</v>
      </c>
      <c r="I3" s="147">
        <v>9</v>
      </c>
      <c r="J3" s="147">
        <v>10</v>
      </c>
      <c r="K3" s="149">
        <v>11</v>
      </c>
      <c r="L3" s="147">
        <v>12</v>
      </c>
      <c r="M3" s="126"/>
      <c r="N3" s="126"/>
      <c r="O3" s="126"/>
      <c r="P3" s="126"/>
      <c r="Q3" s="126"/>
      <c r="R3" s="126"/>
      <c r="S3" s="126"/>
      <c r="T3" s="126"/>
    </row>
    <row r="4" spans="1:22" s="30" customFormat="1" ht="56.25">
      <c r="A4" s="150">
        <v>1</v>
      </c>
      <c r="B4" s="151" t="s">
        <v>153</v>
      </c>
      <c r="C4" s="152" t="s">
        <v>46</v>
      </c>
      <c r="D4" s="150">
        <v>800</v>
      </c>
      <c r="E4" s="153"/>
      <c r="F4" s="153"/>
      <c r="G4" s="150"/>
      <c r="H4" s="154"/>
      <c r="I4" s="155"/>
      <c r="J4" s="156"/>
      <c r="K4" s="157"/>
      <c r="L4" s="157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30" customFormat="1" ht="45">
      <c r="A5" s="150">
        <v>2</v>
      </c>
      <c r="B5" s="158" t="s">
        <v>154</v>
      </c>
      <c r="C5" s="152" t="s">
        <v>46</v>
      </c>
      <c r="D5" s="150">
        <v>1000</v>
      </c>
      <c r="E5" s="153"/>
      <c r="F5" s="153"/>
      <c r="G5" s="150"/>
      <c r="H5" s="154"/>
      <c r="I5" s="155"/>
      <c r="J5" s="156"/>
      <c r="K5" s="157"/>
      <c r="L5" s="157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s="30" customFormat="1" ht="33.75">
      <c r="A6" s="150">
        <v>3</v>
      </c>
      <c r="B6" s="159" t="s">
        <v>155</v>
      </c>
      <c r="C6" s="160" t="s">
        <v>46</v>
      </c>
      <c r="D6" s="160">
        <v>2</v>
      </c>
      <c r="E6" s="160"/>
      <c r="F6" s="161"/>
      <c r="G6" s="162"/>
      <c r="H6" s="163"/>
      <c r="I6" s="155"/>
      <c r="J6" s="156"/>
      <c r="K6" s="157"/>
      <c r="L6" s="157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s="30" customFormat="1" ht="33.75">
      <c r="A7" s="150">
        <v>4</v>
      </c>
      <c r="B7" s="159" t="s">
        <v>156</v>
      </c>
      <c r="C7" s="160" t="s">
        <v>46</v>
      </c>
      <c r="D7" s="160">
        <v>2</v>
      </c>
      <c r="E7" s="160"/>
      <c r="F7" s="161"/>
      <c r="G7" s="162"/>
      <c r="H7" s="163"/>
      <c r="I7" s="155"/>
      <c r="J7" s="156"/>
      <c r="K7" s="157"/>
      <c r="L7" s="157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s="30" customFormat="1" ht="22.5">
      <c r="A8" s="150">
        <v>5</v>
      </c>
      <c r="B8" s="159" t="s">
        <v>157</v>
      </c>
      <c r="C8" s="160" t="s">
        <v>46</v>
      </c>
      <c r="D8" s="160">
        <v>4</v>
      </c>
      <c r="E8" s="160"/>
      <c r="F8" s="161"/>
      <c r="G8" s="162"/>
      <c r="H8" s="163"/>
      <c r="I8" s="155"/>
      <c r="J8" s="156"/>
      <c r="K8" s="157"/>
      <c r="L8" s="157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s="30" customFormat="1" ht="33.75">
      <c r="A9" s="150">
        <v>6</v>
      </c>
      <c r="B9" s="159" t="s">
        <v>158</v>
      </c>
      <c r="C9" s="160" t="s">
        <v>46</v>
      </c>
      <c r="D9" s="160">
        <v>2</v>
      </c>
      <c r="E9" s="160"/>
      <c r="F9" s="161"/>
      <c r="G9" s="162"/>
      <c r="H9" s="163"/>
      <c r="I9" s="155"/>
      <c r="J9" s="156"/>
      <c r="K9" s="157"/>
      <c r="L9" s="157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s="30" customFormat="1" ht="22.5">
      <c r="A10" s="150">
        <v>7</v>
      </c>
      <c r="B10" s="159" t="s">
        <v>159</v>
      </c>
      <c r="C10" s="160" t="s">
        <v>46</v>
      </c>
      <c r="D10" s="160">
        <v>1</v>
      </c>
      <c r="E10" s="164"/>
      <c r="F10" s="165"/>
      <c r="G10" s="163"/>
      <c r="H10" s="163"/>
      <c r="I10" s="155"/>
      <c r="J10" s="156"/>
      <c r="K10" s="166"/>
      <c r="L10" s="166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s="30" customFormat="1" ht="22.5">
      <c r="A11" s="150">
        <v>8</v>
      </c>
      <c r="B11" s="159" t="s">
        <v>160</v>
      </c>
      <c r="C11" s="160" t="s">
        <v>46</v>
      </c>
      <c r="D11" s="160">
        <v>1</v>
      </c>
      <c r="E11" s="164"/>
      <c r="F11" s="165"/>
      <c r="G11" s="163"/>
      <c r="H11" s="163"/>
      <c r="I11" s="155"/>
      <c r="J11" s="156"/>
      <c r="K11" s="166"/>
      <c r="L11" s="166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2" s="30" customFormat="1" ht="22.5">
      <c r="A12" s="150">
        <v>9</v>
      </c>
      <c r="B12" s="159" t="s">
        <v>161</v>
      </c>
      <c r="C12" s="167" t="s">
        <v>46</v>
      </c>
      <c r="D12" s="160">
        <v>1</v>
      </c>
      <c r="E12" s="160"/>
      <c r="F12" s="161"/>
      <c r="G12" s="162"/>
      <c r="H12" s="163"/>
      <c r="I12" s="155"/>
      <c r="J12" s="156"/>
      <c r="K12" s="157"/>
      <c r="L12" s="157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 s="30" customFormat="1" ht="22.5">
      <c r="A13" s="150">
        <v>10</v>
      </c>
      <c r="B13" s="158" t="s">
        <v>162</v>
      </c>
      <c r="C13" s="160" t="s">
        <v>46</v>
      </c>
      <c r="D13" s="160">
        <v>1</v>
      </c>
      <c r="E13" s="160"/>
      <c r="F13" s="161"/>
      <c r="G13" s="162"/>
      <c r="H13" s="163"/>
      <c r="I13" s="155"/>
      <c r="J13" s="156"/>
      <c r="K13" s="157"/>
      <c r="L13" s="157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2" s="30" customFormat="1" ht="22.5">
      <c r="A14" s="150">
        <v>11</v>
      </c>
      <c r="B14" s="151" t="s">
        <v>163</v>
      </c>
      <c r="C14" s="160" t="s">
        <v>46</v>
      </c>
      <c r="D14" s="160">
        <v>300</v>
      </c>
      <c r="E14" s="164"/>
      <c r="F14" s="165"/>
      <c r="G14" s="163"/>
      <c r="H14" s="154"/>
      <c r="I14" s="155"/>
      <c r="J14" s="156"/>
      <c r="K14" s="166"/>
      <c r="L14" s="166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s="30" customFormat="1" ht="12.75" customHeight="1">
      <c r="A15" s="168" t="s">
        <v>54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9">
        <f>SUM(K4:K14)</f>
        <v>0</v>
      </c>
      <c r="L15" s="169">
        <f>SUM(L4:L14)</f>
        <v>0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 s="30" customFormat="1" ht="9.75">
      <c r="A16" s="29"/>
      <c r="B16" s="77"/>
      <c r="D16" s="26"/>
      <c r="J16" s="26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12" s="30" customFormat="1" ht="9" customHeight="1">
      <c r="A17" s="131" t="s">
        <v>164</v>
      </c>
      <c r="B17" s="145" t="s">
        <v>165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0" s="30" customFormat="1" ht="9.75">
      <c r="A18" s="29"/>
      <c r="B18" s="77" t="s">
        <v>166</v>
      </c>
      <c r="D18" s="26"/>
      <c r="J18" s="26"/>
    </row>
    <row r="19" spans="1:12" s="70" customFormat="1" ht="12.75" customHeight="1">
      <c r="A19" s="30"/>
      <c r="B19" s="140" t="s">
        <v>93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2:12" s="30" customFormat="1" ht="12.75" customHeight="1">
      <c r="B20" s="140" t="s">
        <v>26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</row>
    <row r="21" spans="2:12" s="30" customFormat="1" ht="12.75" customHeight="1">
      <c r="B21" s="140" t="s">
        <v>27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</row>
    <row r="22" spans="2:12" s="30" customFormat="1" ht="12.75" customHeight="1">
      <c r="B22" s="140" t="s">
        <v>28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</row>
    <row r="23" spans="2:12" s="30" customFormat="1" ht="25.5" customHeight="1">
      <c r="B23" s="140" t="s">
        <v>29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</row>
    <row r="24" spans="2:12" s="30" customFormat="1" ht="12.75" customHeight="1">
      <c r="B24" s="140" t="s">
        <v>30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</row>
    <row r="25" spans="2:12" s="30" customFormat="1" ht="12.75" customHeight="1">
      <c r="B25" s="140" t="s">
        <v>94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</row>
    <row r="26" spans="1:12" s="30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s="30" customFormat="1" ht="12.7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70" customFormat="1" ht="12.75" customHeight="1">
      <c r="A28"/>
      <c r="B28"/>
      <c r="C28"/>
      <c r="D28"/>
      <c r="E28"/>
      <c r="F28"/>
      <c r="G28"/>
      <c r="H28"/>
      <c r="I28"/>
      <c r="J28"/>
      <c r="K28"/>
      <c r="L28"/>
    </row>
  </sheetData>
  <sheetProtection selectLockedCells="1" selectUnlockedCells="1"/>
  <mergeCells count="9">
    <mergeCell ref="B23:L23"/>
    <mergeCell ref="B24:L24"/>
    <mergeCell ref="B25:L25"/>
    <mergeCell ref="A15:J15"/>
    <mergeCell ref="B17:L17"/>
    <mergeCell ref="B19:L19"/>
    <mergeCell ref="B20:L20"/>
    <mergeCell ref="B21:L21"/>
    <mergeCell ref="B22:L22"/>
  </mergeCells>
  <printOptions/>
  <pageMargins left="0" right="0" top="0.39375" bottom="0.39375" header="0" footer="0"/>
  <pageSetup fitToHeight="1" fitToWidth="1" horizontalDpi="300" verticalDpi="300"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E2" sqref="E2"/>
    </sheetView>
  </sheetViews>
  <sheetFormatPr defaultColWidth="10.50390625" defaultRowHeight="14.25"/>
  <cols>
    <col min="1" max="1" width="3.875" style="0" customWidth="1"/>
    <col min="2" max="2" width="31.125" style="0" customWidth="1"/>
  </cols>
  <sheetData>
    <row r="1" spans="1:12" ht="14.25">
      <c r="A1" s="70"/>
      <c r="B1" s="71" t="s">
        <v>167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39">
      <c r="A2" s="9" t="s">
        <v>33</v>
      </c>
      <c r="B2" s="56" t="s">
        <v>0</v>
      </c>
      <c r="C2" s="9" t="s">
        <v>1</v>
      </c>
      <c r="D2" s="56" t="s">
        <v>2</v>
      </c>
      <c r="E2" s="56" t="s">
        <v>170</v>
      </c>
      <c r="F2" s="56" t="s">
        <v>3</v>
      </c>
      <c r="G2" s="56" t="s">
        <v>4</v>
      </c>
      <c r="H2" s="56" t="s">
        <v>129</v>
      </c>
      <c r="I2" s="98" t="s">
        <v>6</v>
      </c>
      <c r="J2" s="56" t="s">
        <v>7</v>
      </c>
      <c r="K2" s="98" t="s">
        <v>8</v>
      </c>
      <c r="L2" s="98" t="s">
        <v>9</v>
      </c>
    </row>
    <row r="3" spans="1:12" ht="14.25">
      <c r="A3" s="124">
        <v>1</v>
      </c>
      <c r="B3" s="34">
        <v>2</v>
      </c>
      <c r="C3" s="125">
        <v>3</v>
      </c>
      <c r="D3" s="34">
        <v>4</v>
      </c>
      <c r="E3" s="34">
        <v>5</v>
      </c>
      <c r="F3" s="34">
        <v>6</v>
      </c>
      <c r="G3" s="34">
        <v>7</v>
      </c>
      <c r="H3" s="34">
        <v>8</v>
      </c>
      <c r="I3" s="34">
        <v>9</v>
      </c>
      <c r="J3" s="34">
        <v>10</v>
      </c>
      <c r="K3" s="35">
        <v>11</v>
      </c>
      <c r="L3" s="34">
        <v>12</v>
      </c>
    </row>
    <row r="4" spans="1:12" ht="51.75" customHeight="1">
      <c r="A4" s="9">
        <v>1</v>
      </c>
      <c r="B4" s="83" t="s">
        <v>168</v>
      </c>
      <c r="C4" s="82" t="s">
        <v>46</v>
      </c>
      <c r="D4" s="9">
        <v>55</v>
      </c>
      <c r="E4" s="128"/>
      <c r="F4" s="128"/>
      <c r="G4" s="9"/>
      <c r="H4" s="64"/>
      <c r="I4" s="73"/>
      <c r="J4" s="102"/>
      <c r="K4" s="129"/>
      <c r="L4" s="129"/>
    </row>
    <row r="5" spans="1:12" ht="39.75" customHeight="1">
      <c r="A5" s="9">
        <v>2</v>
      </c>
      <c r="B5" s="130" t="s">
        <v>169</v>
      </c>
      <c r="C5" s="82" t="s">
        <v>46</v>
      </c>
      <c r="D5" s="9">
        <v>360</v>
      </c>
      <c r="E5" s="128"/>
      <c r="F5" s="128"/>
      <c r="G5" s="9"/>
      <c r="H5" s="64"/>
      <c r="I5" s="73"/>
      <c r="J5" s="102"/>
      <c r="K5" s="129"/>
      <c r="L5" s="129"/>
    </row>
    <row r="6" spans="1:12" ht="14.25">
      <c r="A6" s="143" t="s">
        <v>54</v>
      </c>
      <c r="B6" s="143"/>
      <c r="C6" s="143"/>
      <c r="D6" s="143"/>
      <c r="E6" s="143"/>
      <c r="F6" s="143"/>
      <c r="G6" s="143"/>
      <c r="H6" s="143"/>
      <c r="I6" s="143"/>
      <c r="J6" s="143"/>
      <c r="K6" s="76">
        <f>SUM(K4:K5)</f>
        <v>0</v>
      </c>
      <c r="L6" s="76">
        <f>SUM(L4:L5)</f>
        <v>0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Janicka</dc:creator>
  <cp:keywords/>
  <dc:description/>
  <cp:lastModifiedBy>Magdalena Janicka</cp:lastModifiedBy>
  <dcterms:created xsi:type="dcterms:W3CDTF">2024-02-29T10:55:05Z</dcterms:created>
  <dcterms:modified xsi:type="dcterms:W3CDTF">2024-03-01T08:33:09Z</dcterms:modified>
  <cp:category/>
  <cp:version/>
  <cp:contentType/>
  <cp:contentStatus/>
</cp:coreProperties>
</file>