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60" windowHeight="11190" tabRatio="56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<sst xmlns="http://schemas.openxmlformats.org/spreadsheetml/2006/main" count="52" uniqueCount="38">
  <si>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l.p.</t>
  </si>
  <si>
    <t xml:space="preserve">asortyment </t>
  </si>
  <si>
    <t>1.</t>
  </si>
  <si>
    <t>2.</t>
  </si>
  <si>
    <t xml:space="preserve"> </t>
  </si>
  <si>
    <t>3.</t>
  </si>
  <si>
    <t>4.</t>
  </si>
  <si>
    <t>5.</t>
  </si>
  <si>
    <t>6.</t>
  </si>
  <si>
    <t>7.</t>
  </si>
  <si>
    <t>cena jednostkowa   w zł netto</t>
  </si>
  <si>
    <t>cena jednostkowa  w zł brutto</t>
  </si>
  <si>
    <t>Wartość w zł  netto</t>
  </si>
  <si>
    <t xml:space="preserve"> zapotrzebowana ilość    </t>
  </si>
  <si>
    <t>Podatek VAT          w %</t>
  </si>
  <si>
    <t>8.</t>
  </si>
  <si>
    <t>9.</t>
  </si>
  <si>
    <t xml:space="preserve">RAZEM </t>
  </si>
  <si>
    <t>6,4 m 3</t>
  </si>
  <si>
    <t xml:space="preserve">dobobutla </t>
  </si>
  <si>
    <t xml:space="preserve">j.m.  </t>
  </si>
  <si>
    <t>7,5 kg</t>
  </si>
  <si>
    <t xml:space="preserve">Wartośc brutto                w zł </t>
  </si>
  <si>
    <t>0,3 m 3</t>
  </si>
  <si>
    <t>0,43 m 3</t>
  </si>
  <si>
    <t>1,6 m 3</t>
  </si>
  <si>
    <t>10.</t>
  </si>
  <si>
    <t>Tlen Medyczny  sprężony w butlach zwykłych stalowych o pojemności 40 l. (6,4 m 3)</t>
  </si>
  <si>
    <t xml:space="preserve">Dzierżawa butli zwykłych stalowych o pojemności 40 l na tlen medyczny -  dobo butla </t>
  </si>
  <si>
    <t>Tlen Medyczny  sprężony w butlach zwykłych stalowych o pojemności 2 l. (0,3 m 3)</t>
  </si>
  <si>
    <t xml:space="preserve">Dzierżawa butli zwykłych stalowych  o pojemności 2 l na tlen medyczny -  dobo butla </t>
  </si>
  <si>
    <t>Tlen medyczny sprężony w butlach aluminiowych z zintegrowanym zaworem o pojemności 2l (0,43 m 3)</t>
  </si>
  <si>
    <t>Dzierżawa butli  aluminiowych z zintegrowanym zaworem o pojemności 2l na tlen medyczny -  dobo butla</t>
  </si>
  <si>
    <t>Tlen Medyczny  sprężony w butlach zwykłych stalowych o pojemności 10l. (1,6 m 3)</t>
  </si>
  <si>
    <t>Dzierżawa butli zwykłych stalowych  o pojemności 10l na tlen medyczny -  dobo butla</t>
  </si>
  <si>
    <t>Dostawa gazów medycznych w butlach</t>
  </si>
  <si>
    <t>Dwutlenek węgla (do laparoskopii w butlach zwykłych stalowych 7,5 kg)</t>
  </si>
  <si>
    <t>Dzierżawa zwykłych butli stalowych dwutlenku węgla (do laparoskopii w butlach 7,5 kg)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</si>
</sst>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€-1]_-;\-* #,##0.00\ [$€-1]_-;_-* &quot;-&quot;??\ [$€-1]_-;_-@_-"/>
    <numFmt numFmtId="167" formatCode="#,##0.00_ ;\-#,##0.00\ 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4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4" fontId="1" fillId="0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9" fontId="1" fillId="0" borderId="12" xfId="0" applyNumberFormat="1" applyFont="1" applyFill="1" applyBorder="1" applyAlignment="1">
      <alignment vertical="center"/>
    </xf>
    <xf numFmtId="44" fontId="1" fillId="0" borderId="12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9" fontId="1" fillId="33" borderId="13" xfId="0" applyNumberFormat="1" applyFont="1" applyFill="1" applyBorder="1" applyAlignment="1">
      <alignment vertical="center"/>
    </xf>
    <xf numFmtId="44" fontId="1" fillId="33" borderId="13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4" fontId="1" fillId="33" borderId="13" xfId="5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75" zoomScaleNormal="145" zoomScaleSheetLayoutView="175" zoomScalePageLayoutView="0" workbookViewId="0" topLeftCell="A1">
      <selection activeCell="A6" sqref="A6:IV6"/>
    </sheetView>
  </sheetViews>
  <sheetFormatPr defaultColWidth="9.00390625" defaultRowHeight="12.75"/>
  <cols>
    <col min="1" max="1" width="6.00390625" style="0" customWidth="1"/>
    <col min="2" max="2" width="27.125" style="0" customWidth="1"/>
    <col min="3" max="3" width="11.125" style="0" customWidth="1"/>
    <col min="4" max="4" width="13.875" style="0" customWidth="1"/>
    <col min="5" max="5" width="18.75390625" style="0" customWidth="1"/>
    <col min="6" max="6" width="12.00390625" style="0" customWidth="1"/>
    <col min="7" max="7" width="14.75390625" style="0" customWidth="1"/>
    <col min="8" max="8" width="16.00390625" style="0" customWidth="1"/>
    <col min="9" max="9" width="15.625" style="0" customWidth="1"/>
    <col min="10" max="10" width="13.375" style="0" bestFit="1" customWidth="1"/>
  </cols>
  <sheetData>
    <row r="1" spans="1:9" ht="27" customHeight="1">
      <c r="A1" s="30" t="s">
        <v>35</v>
      </c>
      <c r="B1" s="31"/>
      <c r="C1" s="31"/>
      <c r="D1" s="31"/>
      <c r="E1" s="31"/>
      <c r="F1" s="31"/>
      <c r="G1" s="31"/>
      <c r="H1" s="31"/>
      <c r="I1" s="31"/>
    </row>
    <row r="2" spans="1:9" ht="37.5" customHeight="1">
      <c r="A2" s="21" t="s">
        <v>0</v>
      </c>
      <c r="B2" s="21" t="s">
        <v>1</v>
      </c>
      <c r="C2" s="22" t="s">
        <v>20</v>
      </c>
      <c r="D2" s="22" t="s">
        <v>13</v>
      </c>
      <c r="E2" s="22" t="s">
        <v>10</v>
      </c>
      <c r="F2" s="22" t="s">
        <v>14</v>
      </c>
      <c r="G2" s="22" t="s">
        <v>11</v>
      </c>
      <c r="H2" s="22" t="s">
        <v>12</v>
      </c>
      <c r="I2" s="22" t="s">
        <v>22</v>
      </c>
    </row>
    <row r="3" spans="1:9" ht="13.5" customHeight="1">
      <c r="A3" s="6" t="s">
        <v>2</v>
      </c>
      <c r="B3" s="6" t="s">
        <v>3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15</v>
      </c>
      <c r="I3" s="1" t="s">
        <v>16</v>
      </c>
    </row>
    <row r="4" spans="1:9" ht="38.25">
      <c r="A4" s="3" t="s">
        <v>2</v>
      </c>
      <c r="B4" s="4" t="s">
        <v>27</v>
      </c>
      <c r="C4" s="22" t="s">
        <v>18</v>
      </c>
      <c r="D4" s="25">
        <v>90</v>
      </c>
      <c r="E4" s="5"/>
      <c r="F4" s="5"/>
      <c r="G4" s="5"/>
      <c r="H4" s="2" t="s">
        <v>4</v>
      </c>
      <c r="I4" s="5" t="s">
        <v>4</v>
      </c>
    </row>
    <row r="5" spans="1:9" ht="38.25">
      <c r="A5" s="3" t="s">
        <v>3</v>
      </c>
      <c r="B5" s="8" t="s">
        <v>28</v>
      </c>
      <c r="C5" s="1" t="s">
        <v>19</v>
      </c>
      <c r="D5" s="18">
        <f>90*610</f>
        <v>54900</v>
      </c>
      <c r="E5" s="7"/>
      <c r="F5" s="7"/>
      <c r="G5" s="5"/>
      <c r="H5" s="7"/>
      <c r="I5" s="19"/>
    </row>
    <row r="6" spans="1:9" ht="38.25">
      <c r="A6" s="3" t="s">
        <v>5</v>
      </c>
      <c r="B6" s="4" t="s">
        <v>36</v>
      </c>
      <c r="C6" s="22" t="s">
        <v>21</v>
      </c>
      <c r="D6" s="25">
        <v>150</v>
      </c>
      <c r="E6" s="5"/>
      <c r="F6" s="5"/>
      <c r="G6" s="5"/>
      <c r="H6" s="2"/>
      <c r="I6" s="5"/>
    </row>
    <row r="7" spans="1:9" ht="38.25">
      <c r="A7" s="3" t="s">
        <v>6</v>
      </c>
      <c r="B7" s="8" t="s">
        <v>37</v>
      </c>
      <c r="C7" s="1" t="s">
        <v>19</v>
      </c>
      <c r="D7" s="18">
        <f>150*610</f>
        <v>91500</v>
      </c>
      <c r="E7" s="7"/>
      <c r="F7" s="7"/>
      <c r="G7" s="5"/>
      <c r="H7" s="7"/>
      <c r="I7" s="19"/>
    </row>
    <row r="8" spans="1:9" ht="51">
      <c r="A8" s="3" t="s">
        <v>7</v>
      </c>
      <c r="B8" s="4" t="s">
        <v>29</v>
      </c>
      <c r="C8" s="22" t="s">
        <v>23</v>
      </c>
      <c r="D8" s="26">
        <v>220</v>
      </c>
      <c r="E8" s="7"/>
      <c r="F8" s="7"/>
      <c r="G8" s="5"/>
      <c r="H8" s="7"/>
      <c r="I8" s="19"/>
    </row>
    <row r="9" spans="1:9" ht="51">
      <c r="A9" s="3" t="s">
        <v>8</v>
      </c>
      <c r="B9" s="8" t="s">
        <v>30</v>
      </c>
      <c r="C9" s="1" t="s">
        <v>19</v>
      </c>
      <c r="D9" s="27">
        <f>220*610</f>
        <v>134200</v>
      </c>
      <c r="E9" s="7"/>
      <c r="F9" s="7"/>
      <c r="G9" s="5"/>
      <c r="H9" s="7"/>
      <c r="I9" s="19"/>
    </row>
    <row r="10" spans="1:9" ht="63.75">
      <c r="A10" s="3" t="s">
        <v>9</v>
      </c>
      <c r="B10" s="4" t="s">
        <v>31</v>
      </c>
      <c r="C10" s="22" t="s">
        <v>24</v>
      </c>
      <c r="D10" s="26">
        <v>220</v>
      </c>
      <c r="E10" s="7"/>
      <c r="F10" s="7"/>
      <c r="G10" s="5"/>
      <c r="H10" s="7"/>
      <c r="I10" s="19"/>
    </row>
    <row r="11" spans="1:9" ht="63.75">
      <c r="A11" s="3" t="s">
        <v>15</v>
      </c>
      <c r="B11" s="8" t="s">
        <v>32</v>
      </c>
      <c r="C11" s="1" t="s">
        <v>19</v>
      </c>
      <c r="D11" s="27">
        <f>D9</f>
        <v>134200</v>
      </c>
      <c r="E11" s="7"/>
      <c r="F11" s="7"/>
      <c r="G11" s="5"/>
      <c r="H11" s="7"/>
      <c r="I11" s="19"/>
    </row>
    <row r="12" spans="1:9" ht="38.25">
      <c r="A12" s="3" t="s">
        <v>16</v>
      </c>
      <c r="B12" s="4" t="s">
        <v>33</v>
      </c>
      <c r="C12" s="22" t="s">
        <v>25</v>
      </c>
      <c r="D12" s="26">
        <v>220</v>
      </c>
      <c r="E12" s="5"/>
      <c r="F12" s="5"/>
      <c r="G12" s="5"/>
      <c r="H12" s="2"/>
      <c r="I12" s="5"/>
    </row>
    <row r="13" spans="1:9" ht="39" thickBot="1">
      <c r="A13" s="3" t="s">
        <v>26</v>
      </c>
      <c r="B13" s="8" t="s">
        <v>34</v>
      </c>
      <c r="C13" s="8" t="s">
        <v>19</v>
      </c>
      <c r="D13" s="27">
        <f>D11</f>
        <v>134200</v>
      </c>
      <c r="E13" s="7"/>
      <c r="F13" s="7"/>
      <c r="G13" s="5"/>
      <c r="H13" s="7"/>
      <c r="I13" s="19"/>
    </row>
    <row r="14" spans="1:9" ht="20.25" customHeight="1" thickBot="1">
      <c r="A14" s="9"/>
      <c r="B14" s="10"/>
      <c r="C14" s="10"/>
      <c r="D14" s="20"/>
      <c r="E14" s="11"/>
      <c r="F14" s="11"/>
      <c r="G14" s="23" t="s">
        <v>17</v>
      </c>
      <c r="H14" s="24"/>
      <c r="I14" s="28"/>
    </row>
    <row r="15" spans="1:9" ht="20.25" customHeight="1">
      <c r="A15" s="29"/>
      <c r="B15" s="12"/>
      <c r="C15" s="12"/>
      <c r="D15" s="13"/>
      <c r="E15" s="14"/>
      <c r="F15" s="14"/>
      <c r="G15" s="15"/>
      <c r="H15" s="16"/>
      <c r="I15" s="17"/>
    </row>
    <row r="17" ht="12.75">
      <c r="A17" s="29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user59</cp:lastModifiedBy>
  <cp:lastPrinted>2023-04-20T06:01:55Z</cp:lastPrinted>
  <dcterms:created xsi:type="dcterms:W3CDTF">2008-06-27T12:30:26Z</dcterms:created>
  <dcterms:modified xsi:type="dcterms:W3CDTF">2023-04-20T06:09:26Z</dcterms:modified>
  <cp:category/>
  <cp:version/>
  <cp:contentType/>
  <cp:contentStatus/>
</cp:coreProperties>
</file>