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la............Sekcji Eksploatacji\Andrzej\jednorazówka\SE-407_6_25 Dostawa sprzętu medycznego jednorazowego i wielorazowego użytku\Załączniki\"/>
    </mc:Choice>
  </mc:AlternateContent>
  <xr:revisionPtr revIDLastSave="0" documentId="13_ncr:1_{7BCE0637-CDDE-459B-B517-6F2AED54C710}" xr6:coauthVersionLast="47" xr6:coauthVersionMax="47" xr10:uidLastSave="{00000000-0000-0000-0000-000000000000}"/>
  <bookViews>
    <workbookView xWindow="-120" yWindow="-120" windowWidth="29040" windowHeight="15720" activeTab="1" xr2:uid="{805F3CDE-D19E-46E5-9B45-965DDCDFA0EC}"/>
  </bookViews>
  <sheets>
    <sheet name="Pakiet 1" sheetId="4" r:id="rId1"/>
    <sheet name="Pakiet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4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G23" i="5"/>
  <c r="I23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 l="1"/>
</calcChain>
</file>

<file path=xl/sharedStrings.xml><?xml version="1.0" encoding="utf-8"?>
<sst xmlns="http://schemas.openxmlformats.org/spreadsheetml/2006/main" count="322" uniqueCount="169">
  <si>
    <t>L.p.</t>
  </si>
  <si>
    <t>j.m.</t>
  </si>
  <si>
    <t>ilość</t>
  </si>
  <si>
    <t xml:space="preserve">Ilość oferowana </t>
  </si>
  <si>
    <t>szt.</t>
  </si>
  <si>
    <t>op.</t>
  </si>
  <si>
    <t>Wartość netto</t>
  </si>
  <si>
    <t>Cena netto</t>
  </si>
  <si>
    <t>Stawka VAT</t>
  </si>
  <si>
    <t>Wartość brutto</t>
  </si>
  <si>
    <t>Razem wartość zamówienia</t>
  </si>
  <si>
    <t>Nazwa handlowa, wielkość opakowania</t>
  </si>
  <si>
    <t>Załącznik nr 2 do SWZ</t>
  </si>
  <si>
    <t>Osłonka Kapturki do termometru "Braun-ThermoScan PRO 6000" Op. po 20 szt</t>
  </si>
  <si>
    <t>szt</t>
  </si>
  <si>
    <t>Koc bakteriostatyczny</t>
  </si>
  <si>
    <t>Zestaw automatyczny do wkłuć doszpikowych dla dorosłych i dla dzieci</t>
  </si>
  <si>
    <t>Stetoskop dla dorosłych</t>
  </si>
  <si>
    <t>Zestaw porodowy jednorazowy ABC</t>
  </si>
  <si>
    <t>Przedłużka dren do resuscytatora z możliwością podłaczenia do złącza typu AGA</t>
  </si>
  <si>
    <t>Rękawice nitrylowe diagnostyczne L op. 100 szt</t>
  </si>
  <si>
    <t>Szpatułka laryngologiczna Op. 100 szt.</t>
  </si>
  <si>
    <t xml:space="preserve">Staza automatuczna z zapinką </t>
  </si>
  <si>
    <t>Łyżki metalowe do laryngoskopu jednorazowego użytku z diodą LED typu Macintosh  -
mikrobiologicznie czyste Nr 5 - Zielony standard</t>
  </si>
  <si>
    <t>Łyżki metalowe do laryngoskopu jednorazowego użytku z diodą LED typu Macintosh  -
mikrobiologicznie czyste Nr 4 - Zielony standard</t>
  </si>
  <si>
    <t>Łyżki metalowe do laryngoskopu jednorazowego użytku z diodą LED typu Macintosh/Miller mikrobiologicznie czyste Nr 3 - Zielony standard</t>
  </si>
  <si>
    <r>
      <rPr>
        <sz val="7.5"/>
        <rFont val="Calibri"/>
        <family val="2"/>
      </rPr>
      <t>szt.</t>
    </r>
  </si>
  <si>
    <t>Łyżki metalowe do laryngoskopu jednorazowego użytku z diodą LED typu Macintosh/Miller  - mikrobiologicznie czyste Nr 2 - Zielony standard</t>
  </si>
  <si>
    <t>Łyżki metalowe do laryngoskopu jednorazowego użytku z diodą LED typu Macintosh/Miller - mikrobiologicznie czyste Nr 1 - Zielony standard</t>
  </si>
  <si>
    <t>Maska i-gel 1</t>
  </si>
  <si>
    <t>Maska i-gel 2</t>
  </si>
  <si>
    <t>Maska i-gel 3</t>
  </si>
  <si>
    <t>Maska i-gel 4</t>
  </si>
  <si>
    <t>Maska i-gel 5</t>
  </si>
  <si>
    <t>zestaw do konikopunkcji quicktrach</t>
  </si>
  <si>
    <t>zestaw do drenażu opłucnej pleurofix  4461002</t>
  </si>
  <si>
    <t>zestaw do wkłucia centralnego certofix duo 4161211-07</t>
  </si>
  <si>
    <t>Resuscytator wielokrotnego użytku dla dzieci z zaworem ograniczajacym ciśnienie,
rezerwuar tlenowy</t>
  </si>
  <si>
    <t>Resuscytator wielokrotnego użytku dla dorosłych z zaworem ograniczajacym
ciśnienie, rezerwuar tlenowy</t>
  </si>
  <si>
    <t>Kleszczyki intubacyjne Magilla rozm. 20</t>
  </si>
  <si>
    <t>Kleszczyki intubacyjne Magilla rozm. 16</t>
  </si>
  <si>
    <t>Szyny Kramera 500 x 70</t>
  </si>
  <si>
    <t>Szyny Kramera 1000 x 150</t>
  </si>
  <si>
    <t>Szyny Kramera 1500 x 100</t>
  </si>
  <si>
    <r>
      <rPr>
        <sz val="7.5"/>
        <rFont val="Calibri"/>
        <family val="2"/>
      </rPr>
      <t>op.</t>
    </r>
  </si>
  <si>
    <t>nakłuwacz do pomiaru glikemii w rozmiarach 1,8 mm i 2,4 mm a`200 szt. w op</t>
  </si>
  <si>
    <t>Staza taktyczna</t>
  </si>
  <si>
    <t>Igła do odbarczania odmy</t>
  </si>
  <si>
    <t>Kołnierz ortopedyczny dla dzieci, 6 stopni ustawienia regulacji (niemowlę, dziecko,
mały dorosły) wykonany z tworzywa sztucznego</t>
  </si>
  <si>
    <t>Kołnierz ortopedyczny regulowany dla dorosłych jednorazowy wykonany z tworzywa
sztucznego</t>
  </si>
  <si>
    <t>Worek na zwłoki, czarny, zamykany na suwak, wymiary 220cm x 90 cm</t>
  </si>
  <si>
    <t>Worek foliowy, czerwony, o wymiarze 500mmx600mm, na odpady medyczne bez nadruku</t>
  </si>
  <si>
    <r>
      <rPr>
        <sz val="7.5"/>
        <rFont val="Calibri"/>
        <family val="2"/>
      </rPr>
      <t>szt</t>
    </r>
  </si>
  <si>
    <t>Pojemnik na zużyte igły i strzykawki poj. 0,7 l w kolorze czerwonym odporny na
przebicia o grubych i sztywnych ściankach ( okrągłe )</t>
  </si>
  <si>
    <t>Ratunkowa folia przeciwwstrząsowa 210 x 160 cm srebrno – złota</t>
  </si>
  <si>
    <t>prześcieradło foliowe na nosze 210 x 80</t>
  </si>
  <si>
    <t>Podkład medyczny 2 warstwowy podfoliowany 50 cm x 50 m na rolce</t>
  </si>
  <si>
    <t>Sterylny opatrunek hydrożelowy o wymiarach  22 x 28 cm, wskazany w leczeniu odleżyn, owrzodzeń, otarć, oparzeń i innych trudno gojących się ran.</t>
  </si>
  <si>
    <t>Paski do zamykania ran 6 mm x 75mm</t>
  </si>
  <si>
    <t>Jałowy opatrunek włókninowy do mocowania kaniul z klejem akrylowym
7,6cmx55,1cm op. 50 szt.</t>
  </si>
  <si>
    <t>Chustka trójkątna z tkaniny bawełnianej pakowana pojedynczo rozmiar min
134x95x95</t>
  </si>
  <si>
    <t>Opaska elastyczna, z zapinką tkana 5m x 15 cm</t>
  </si>
  <si>
    <t>Wata celulozowa w zwoju 150g</t>
  </si>
  <si>
    <t>Kompresy włókninowe jałowe od (5cm x 5cm) do (7,5cm x 7,5cm) op. 25-100 szt.</t>
  </si>
  <si>
    <r>
      <rPr>
        <sz val="7.5"/>
        <rFont val="Calibri"/>
        <family val="2"/>
      </rPr>
      <t>rolka</t>
    </r>
  </si>
  <si>
    <t>Przylepiec przezroczysty, foliowy, pokryty klejem akrylowym, który po zdjęciu nie zostawia śladów,
służacy do podtrzymywania i przylepiania opatrunków, drenów, kaniul, sond, rurek tracheotomijnych oraz intubacyjnych. Łatwe i bezbolesne usuwanie plastra.
Do rozcinania nie potrzeba nożyczek mikroporowaty pokryty klejem akrylowym -
rolka 2,5cmx5 m</t>
  </si>
  <si>
    <t>Plaster z optrunkiem na włókninie, przyklejany, do cięcia 1m x 6-8 cm</t>
  </si>
  <si>
    <t>Elastyczna siateczka opatrunkowa z jedwabiu poliamidowego i poliuretanowego
100%  dł. 100 cm szer. 8 - 9,5 cm  rozmiar 8</t>
  </si>
  <si>
    <t>Kompresy - gaza opatrunkowa 17-nitkowa jałowa kopertowa 1m2 (w opakowaniu papierowym)</t>
  </si>
  <si>
    <t>Kompresy - gaza opatrunkowa 17-nitkowa jałowa, sterylizowana parą wodną,
kopertowa 1/2 m2 (w opakowaniu papierowym)</t>
  </si>
  <si>
    <t>Opaska dziana podtrzymująca wykonana ze 100% wiskozy 4mx15cm (pojedynczo
pakowana)</t>
  </si>
  <si>
    <t>Opaska dziana podtrzymująca wykonana ze 100% wiskozy 4mx10cm (pojedynczo
pakowana)</t>
  </si>
  <si>
    <t>Dren do ssaka jednorazowego użytku 2 m. śr. 7 mm. z łącznikiem do cewnika. Z
konektorem stożkowym z kontrolą ssania.</t>
  </si>
  <si>
    <t>Zacisk jednorazowy do pępowiny jałowy plastikowy</t>
  </si>
  <si>
    <t>Pińceta jednorazowa sterylna 12,5 cm z tworzwa sztucznego</t>
  </si>
  <si>
    <t>Latarka diagnostyczna</t>
  </si>
  <si>
    <t>Nożyczki ratownicze ze stopką ochronną, min 16 cm.</t>
  </si>
  <si>
    <t>Gaziki jednorazowe do dezynfekcji skóry nasączone 70% alkoholem izopropylowym,
wym. 60 mm x 60 mm. w op. po 100 szt.</t>
  </si>
  <si>
    <t>Worek ma wymiociny z usztywnianą częścią twarzową z zamknięciem poj. 1,5 - 2 l</t>
  </si>
  <si>
    <t>Rękawice chirurgiczne sterylne roz. 7 - 8</t>
  </si>
  <si>
    <t>Miska nerkowata, jednorazowa z papieru celelozowego</t>
  </si>
  <si>
    <t>Kaczka na mocz sanitarna, jednorazowa z papieru celelozowego</t>
  </si>
  <si>
    <t>Worek na mocz dla dorosłych, poj. 1500ml-2000 ml., foliowy, z drenem o dł. +/- 90
cm, z uchwytem do powiedszenia</t>
  </si>
  <si>
    <t>Cewnik Foley`a w romiarach od CH12-CH22, dwudrożny, z lateksu, dł. Ok. 40 cm, balonik o poj. 5-15 ml, z plastikową zastawką, z czytelnym oznaczeniem rozmiaru na opakowaniu</t>
  </si>
  <si>
    <t>Maski wielorazowego użytku do worka samorozprężalnego z otworem wentylacyjnym
nr 2</t>
  </si>
  <si>
    <t>Maski wielorazowego użytku do worka samorozprężalnego z otworem wentylacyjnym
nr 3</t>
  </si>
  <si>
    <t>Maski wielorazowego użytku do worka samorozprężalnego z otworem wentylacyjnym
nr 4</t>
  </si>
  <si>
    <t>Maski wielorazowego użytku do worka samorozprężalnego z otworem wentylacyjnym
nr 5</t>
  </si>
  <si>
    <t>Papier termoczuły EKG szer. 106 mm do defibrylatora Lifepack 15</t>
  </si>
  <si>
    <t>Żel do EKG/USG o pojemności 100 do 250 ml</t>
  </si>
  <si>
    <t>Elektrody EKG do monitoringu o kształcie okrągłym, na gąbce, ze stałym żelem, rozmiar
42-45mm dla dorosłych, op. 50 szt.</t>
  </si>
  <si>
    <t>Elektrody EKG do monitoringu o kształcie okrągłym, na gąbce, ze stałym żelem, rozmiar
36-40mm dla dzieci, op. 50 szt.</t>
  </si>
  <si>
    <t>Maska tlenowa z nebulizatorem dla dzieci z drenem 2,1 m rozmiar S i M</t>
  </si>
  <si>
    <t>Maska tlenowa z nebulizatorem dla dorosłych z drenem 2,1 m rozmiar L i XL</t>
  </si>
  <si>
    <t>Maska tlenowa z drenem dla dorosłych L i XL oraz z rezerwuarem</t>
  </si>
  <si>
    <t>Maska tlenowa z drenem dla dzieci S i M oraz z rezerwuarem</t>
  </si>
  <si>
    <t>Filtr bakteryjny elektrostatyczny do worka samorozprężalnego dla dorosłych</t>
  </si>
  <si>
    <t xml:space="preserve">Prowadnica "bougie" rozmiary od 3 - 6 </t>
  </si>
  <si>
    <t>Prowadnica intubacyjna dla dorosłych 50 mm x 365 mm-370 mm</t>
  </si>
  <si>
    <t>Prowadnica intubacyjna dla dzieci 2,2 mm x 220 mm do 230mm</t>
  </si>
  <si>
    <t>Cewnik do podawania tlenu przez nos</t>
  </si>
  <si>
    <t>Cewnik do odsysania górnych dróg oddechowych z dwoma otworami bocznymi CH od
6 do 22</t>
  </si>
  <si>
    <t>Rurka N-G 8</t>
  </si>
  <si>
    <t>Rurka N-G 7</t>
  </si>
  <si>
    <t>Rurka N-G 5</t>
  </si>
  <si>
    <t>Rurka N-G 4</t>
  </si>
  <si>
    <t>Rurka ustno-gardłowa Nr 6</t>
  </si>
  <si>
    <t>Rurka ustno-gardłowa Nr 5</t>
  </si>
  <si>
    <t>Rurka ustno-gardłowa Nr 4</t>
  </si>
  <si>
    <t>Rurka ustno-gardłowa Nr 3</t>
  </si>
  <si>
    <t>Rurka ustno-gardłowa Nr 2</t>
  </si>
  <si>
    <t>Rurka ustno-gardłowa Nr 1</t>
  </si>
  <si>
    <t>Rurka ustno-gardłowa Nr 0</t>
  </si>
  <si>
    <t>Rurka intubacyjna z mankietem 9,5 mm</t>
  </si>
  <si>
    <t>Rurka intubacyjna z mankietem 9 mm</t>
  </si>
  <si>
    <t>Rurka intubacyjna z mankietem 8,5 mm</t>
  </si>
  <si>
    <t>Rurka intubacyjna z mankietem 8 mm</t>
  </si>
  <si>
    <t>Rurka intubacyjna z mankietem 7,5 mm</t>
  </si>
  <si>
    <t>Rurka intubacyjna z mankietem 7 mm</t>
  </si>
  <si>
    <t>Rurka intubacyjna z mankietem 6,5 mm</t>
  </si>
  <si>
    <t>Rurka intubacyjna z mankietem 6 mm</t>
  </si>
  <si>
    <t>Rurka intubacyjna z mankietem 5,5 mm</t>
  </si>
  <si>
    <t>Rurka intubacyjna z mankietem 5 mm</t>
  </si>
  <si>
    <t>Rurka intubacyjna z mankietem 4,5 mm</t>
  </si>
  <si>
    <t>Rurka intubacyjna z mankietem 4 mm</t>
  </si>
  <si>
    <t>Rurka intubacyjna 3,5 mm</t>
  </si>
  <si>
    <t>Rurka intubacyjna 3 mm</t>
  </si>
  <si>
    <t>Rurka intubacyjna 2,5 mm</t>
  </si>
  <si>
    <t>Rurka intubacyjna 2 mm</t>
  </si>
  <si>
    <t>Jednorazowy uchwyt do mocowania rurki intubacyjnej - plastikowy</t>
  </si>
  <si>
    <t>Przyrząd do przetaczania płynów, jałowy, apirogenny,z komorą kroplową min. 65 mm,przecibkateryjny filtr powietrza zabezpieczony zatyczką, igła biorcza jedno lub dwukanałowa z osłonką, precyzyjny zacisk rolkowy z zaczepem dla odłączonego
drenu, łącznik luer lock z osłonką,  jednorazowego użytku, długość drenu 200 cm (+/-
20 cm) opakowanie typu blister-pak, odpowiedni do przeprowadzania infuzji grawitacyjnej</t>
  </si>
  <si>
    <t>Kaniula dożylna sterylna, rozmiar 0,6 x 19 26 G Neoflon z przeznaczeniem dla dzieci i
noworodków op. 50 szt</t>
  </si>
  <si>
    <t xml:space="preserve">Kaniula dożylna sterylna 17 G x 1 3/4 1,5 x 45 mm 128 ml/min op. 50 szt. (biały) (siwe) z systemem bezpieczeństwa SAFETY </t>
  </si>
  <si>
    <t xml:space="preserve">Kaniula dożylna sterylna 18 G x 1 1/4 1,3 x 33 mm 103 ml/min. op. 50 szt. (zielony) z systemem bezpieczeństwa SAFETY </t>
  </si>
  <si>
    <t xml:space="preserve">Kaniula dożylna sterylna 20 G x 1" 1,1 x 25 mm., 65 ml/min. op 50 szt. (różowy) z systemem bezpieczeństwa SAFETY </t>
  </si>
  <si>
    <t xml:space="preserve">Kaniula dożylna sterylna 22G x 1" 0,9 x 25mm. , 36 ml/min. op. 50 szt. (niebieski) z systemem bezpieczeństwa SAFETY </t>
  </si>
  <si>
    <t>Strzykawki jednorazowego użytku o poj.100 ml typu Janetta, czytelna, nieścieralna skala, z gumową uszczelką, jałowa, nie pirogenna, nietoksyczna, z dołączonym
łącznikiem luer</t>
  </si>
  <si>
    <t>Strzykawki jednorazowego użytku trzyczęściowa, z gumowym tłokiem o poj. 50/60 ml do pomp infuzyjnych, z końcówką Luer lock, pasująca do pomp infuzyjnych Ascor
AP12 i 22</t>
  </si>
  <si>
    <t>Strzykawki jednorazowego użytku dwuczęściowe jałowe apirogenne sterylizowane
tlenkiem etylu 20 ml op. 100 szt.</t>
  </si>
  <si>
    <t>Strzykawki jednorazowego użytku dwuczęściowe jałowe apirogenne sterylizowane
tlenkiem etylu 10 ml op. 100 szt.</t>
  </si>
  <si>
    <t>Strzykawki jednorazowego użytku dwuczęściowe jałowe apirogenne sterylizowane
tlenkiem etylu 5 ml op. 100 szt.</t>
  </si>
  <si>
    <t>Strzykawki jednorazowego użytku dwuczęściowe jałowe  apirogenne sterylizowane
tlenkiem etylu 2 ml op. 100 szt.</t>
  </si>
  <si>
    <t>Igły jednorazowego użytku, jałowe 1,2 x 40mm 18G x 1,5 Luer op. 100 szt.</t>
  </si>
  <si>
    <t>Igły jednorazowego użytku, jałowe 0,8 x 40 mm 21Gx1,5 Luer op. 100 szt.</t>
  </si>
  <si>
    <t>Igły jednorazowego użytku, jałowe 0,7 x 40mm 22G x 1,5 Luer op. 100 szt.</t>
  </si>
  <si>
    <t>Igły jednorazowego użytku, jałowe 0,6x25mm 23Gx1,25 Luer op. 100 szt.</t>
  </si>
  <si>
    <t>Igły jednorazowego użytku, jałowe 0,5x25mm 25G x1,00 Luer op. 100 szt.</t>
  </si>
  <si>
    <t>adapter do kapnometru przenośnego MEMO</t>
  </si>
  <si>
    <t>adapter do kapnometru przenośnego EMMA</t>
  </si>
  <si>
    <t>Wkład pojemnik jednorazowy owalny 1l. z zieloną pokrywą  z przyłączem do cewnika do ssaka karetkowego SERRES</t>
  </si>
  <si>
    <t xml:space="preserve">Wkład pojemnik jednorazowy 1l. z pokrywą z systemem przyłączy VAC i cewnika do ssaka przenośnego EVO PLUS </t>
  </si>
  <si>
    <t>Zastawka PEEP (min. 0-10 mbar), z adapterem • Ø zew. 33 mm/Ø wew. 30 mm
• Ø zew. 22 mm/Ø wew. 18 mm
• Ø zew. 22 mm/Ø wew. 15 mm</t>
  </si>
  <si>
    <t>Rura oddechowa pacjenta do respiratora MEDUMAT - jednorazowa</t>
  </si>
  <si>
    <t>Czujnik SPO2 dla dzieci klips napalcowy wielokrotnego użytku do pulsoksymetru NONIN</t>
  </si>
  <si>
    <t>Czujnik SPO2 dla dorosłych klips napalcowy wielokrotnego użytku do pulsoksymetru NONIN</t>
  </si>
  <si>
    <t>Czujnik SPO2 dla dzieci do defibrylatora LIFEPAK 15 typu RED</t>
  </si>
  <si>
    <t>Czujnik SPO2 dla dorosłych do defibrylatora LIFEPAK 15 typu RED</t>
  </si>
  <si>
    <t>Adapter do pomiaru CO2 typu Microstream do rurki intubacyjnej do defibrylatora LIFEPAK 15</t>
  </si>
  <si>
    <t>Kabel EKG z związką 4 odprowadzeń kończynowych z dołaczną 6 - cio żyłowa wiązka odprowadzeń przedsercowych do kabla głównego do defibrylatora LIFEPAK 15</t>
  </si>
  <si>
    <t>Wąsy do pomiaru CO2 typu Microstream, do defibrylatora LIFEPAK 15</t>
  </si>
  <si>
    <t>Wężyk do pompowania mankietów, do defibrylatora LIFEPAK 15</t>
  </si>
  <si>
    <t>Mankiety do pomiaru ciśnienia przeznaczone dla różnych grup wiekowych w rozmiarach od 8 cm do 44 cm wielokrotnego użytku do defibrylatora Lifepak 15</t>
  </si>
  <si>
    <t>Przedłużacz 2 m - 3 m. do czujnika temperatury do defibrylatora Lifepak 15</t>
  </si>
  <si>
    <t>Czujnik temperatury do defibrylatora Lifepak 15</t>
  </si>
  <si>
    <t>Elektrody COMBO do defibrylatora Lifepak 15 - dla dorosłych</t>
  </si>
  <si>
    <t>Numer sprawy: SE - 407/6/25</t>
  </si>
  <si>
    <t>Przedmiot zamówienia</t>
  </si>
  <si>
    <t>Formularz asortymentowo-cenowy - sprzęt medyczny jednorazowego i wielorazowego użytku</t>
  </si>
  <si>
    <t>Formularz asortymentowo-cenowy - osprzęt do sprzętu medycznego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</si>
</sst>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.5"/>
      <name val="Calibri"/>
      <family val="2"/>
    </font>
    <font>
      <b/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8" fillId="0" borderId="0" xfId="1" applyAlignment="1">
      <alignment horizontal="left" vertical="top"/>
    </xf>
    <xf numFmtId="2" fontId="8" fillId="0" borderId="0" xfId="1" applyNumberFormat="1" applyAlignment="1">
      <alignment horizontal="right" vertical="center"/>
    </xf>
    <xf numFmtId="0" fontId="8" fillId="0" borderId="0" xfId="1" applyAlignment="1">
      <alignment horizontal="center" vertical="center"/>
    </xf>
    <xf numFmtId="0" fontId="8" fillId="0" borderId="0" xfId="1" applyAlignment="1">
      <alignment horizontal="left" vertical="center"/>
    </xf>
    <xf numFmtId="0" fontId="8" fillId="0" borderId="0" xfId="1"/>
    <xf numFmtId="0" fontId="8" fillId="0" borderId="0" xfId="1" applyAlignment="1">
      <alignment horizontal="right"/>
    </xf>
    <xf numFmtId="0" fontId="3" fillId="0" borderId="0" xfId="1" applyFont="1" applyAlignment="1">
      <alignment horizontal="right"/>
    </xf>
    <xf numFmtId="164" fontId="8" fillId="0" borderId="0" xfId="1" applyNumberFormat="1" applyAlignment="1">
      <alignment horizontal="right"/>
    </xf>
    <xf numFmtId="164" fontId="5" fillId="0" borderId="0" xfId="1" applyNumberFormat="1" applyFont="1" applyAlignment="1">
      <alignment horizontal="center" wrapText="1"/>
    </xf>
    <xf numFmtId="164" fontId="6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8" fillId="0" borderId="1" xfId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64" fontId="8" fillId="0" borderId="0" xfId="1" applyNumberFormat="1" applyAlignment="1">
      <alignment horizontal="left" vertical="top"/>
    </xf>
    <xf numFmtId="164" fontId="11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 vertical="center"/>
    </xf>
    <xf numFmtId="0" fontId="8" fillId="0" borderId="1" xfId="1" applyBorder="1" applyAlignment="1">
      <alignment horizontal="left"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4" fontId="7" fillId="0" borderId="2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2">
    <cellStyle name="Normalny" xfId="0" builtinId="0"/>
    <cellStyle name="Normalny 2" xfId="1" xr:uid="{2C2D9739-1F82-46D8-9A41-4D42D712F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9B1C2-FC54-4F40-9D97-25E1EBD56EE0}">
  <sheetPr>
    <pageSetUpPr fitToPage="1"/>
  </sheetPr>
  <dimension ref="A1:J145"/>
  <sheetViews>
    <sheetView zoomScaleNormal="100" workbookViewId="0">
      <selection activeCell="B2" sqref="B2:J3"/>
    </sheetView>
  </sheetViews>
  <sheetFormatPr defaultRowHeight="12.75" x14ac:dyDescent="0.25"/>
  <cols>
    <col min="1" max="1" width="4" style="1" customWidth="1"/>
    <col min="2" max="2" width="61.7109375" style="1" customWidth="1"/>
    <col min="3" max="3" width="5.85546875" style="4" customWidth="1"/>
    <col min="4" max="4" width="9" style="4" customWidth="1"/>
    <col min="5" max="5" width="9.5703125" style="4" customWidth="1"/>
    <col min="6" max="6" width="8" style="3" customWidth="1"/>
    <col min="7" max="7" width="12.140625" style="2" bestFit="1" customWidth="1"/>
    <col min="8" max="9" width="12" style="2" customWidth="1"/>
    <col min="10" max="10" width="19.42578125" style="1" customWidth="1"/>
    <col min="11" max="16384" width="9.140625" style="1"/>
  </cols>
  <sheetData>
    <row r="1" spans="1:10" s="27" customFormat="1" x14ac:dyDescent="0.2">
      <c r="A1" s="26" t="s">
        <v>165</v>
      </c>
      <c r="F1" s="28"/>
      <c r="G1" s="29"/>
      <c r="H1" s="29"/>
      <c r="I1" s="28"/>
      <c r="J1" s="25" t="s">
        <v>12</v>
      </c>
    </row>
    <row r="2" spans="1:10" s="5" customFormat="1" x14ac:dyDescent="0.2">
      <c r="A2" s="20"/>
      <c r="B2" s="33" t="s">
        <v>167</v>
      </c>
      <c r="C2" s="33"/>
      <c r="D2" s="33"/>
      <c r="E2" s="33"/>
      <c r="F2" s="33"/>
      <c r="G2" s="33"/>
      <c r="H2" s="33"/>
      <c r="I2" s="33"/>
      <c r="J2" s="33"/>
    </row>
    <row r="3" spans="1:10" s="5" customForma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1:10" ht="30.6" customHeight="1" x14ac:dyDescent="0.25">
      <c r="A4" s="19" t="s">
        <v>0</v>
      </c>
      <c r="B4" s="19" t="s">
        <v>166</v>
      </c>
      <c r="C4" s="19" t="s">
        <v>1</v>
      </c>
      <c r="D4" s="19" t="s">
        <v>2</v>
      </c>
      <c r="E4" s="18" t="s">
        <v>3</v>
      </c>
      <c r="F4" s="18" t="s">
        <v>7</v>
      </c>
      <c r="G4" s="18" t="s">
        <v>6</v>
      </c>
      <c r="H4" s="18" t="s">
        <v>8</v>
      </c>
      <c r="I4" s="18" t="s">
        <v>9</v>
      </c>
      <c r="J4" s="18" t="s">
        <v>11</v>
      </c>
    </row>
    <row r="5" spans="1:10" ht="19.5" customHeight="1" x14ac:dyDescent="0.25">
      <c r="A5" s="16">
        <v>1</v>
      </c>
      <c r="B5" s="17" t="s">
        <v>146</v>
      </c>
      <c r="C5" s="16" t="s">
        <v>44</v>
      </c>
      <c r="D5" s="16">
        <v>20</v>
      </c>
      <c r="E5" s="16"/>
      <c r="F5" s="14"/>
      <c r="G5" s="14"/>
      <c r="H5" s="15">
        <v>0.08</v>
      </c>
      <c r="I5" s="14">
        <f t="shared" ref="I5:I36" si="0">G5+(G5*H5)</f>
        <v>0</v>
      </c>
      <c r="J5" s="13"/>
    </row>
    <row r="6" spans="1:10" ht="19.5" customHeight="1" x14ac:dyDescent="0.25">
      <c r="A6" s="16">
        <v>2</v>
      </c>
      <c r="B6" s="17" t="s">
        <v>145</v>
      </c>
      <c r="C6" s="16" t="s">
        <v>44</v>
      </c>
      <c r="D6" s="16">
        <v>15</v>
      </c>
      <c r="E6" s="16"/>
      <c r="F6" s="14"/>
      <c r="G6" s="14"/>
      <c r="H6" s="15">
        <v>0.08</v>
      </c>
      <c r="I6" s="14">
        <f t="shared" si="0"/>
        <v>0</v>
      </c>
      <c r="J6" s="13"/>
    </row>
    <row r="7" spans="1:10" ht="19.5" customHeight="1" x14ac:dyDescent="0.25">
      <c r="A7" s="16">
        <v>3</v>
      </c>
      <c r="B7" s="17" t="s">
        <v>144</v>
      </c>
      <c r="C7" s="16" t="s">
        <v>44</v>
      </c>
      <c r="D7" s="16">
        <v>30</v>
      </c>
      <c r="E7" s="16"/>
      <c r="F7" s="14"/>
      <c r="G7" s="14"/>
      <c r="H7" s="15">
        <v>0.08</v>
      </c>
      <c r="I7" s="14">
        <f t="shared" si="0"/>
        <v>0</v>
      </c>
      <c r="J7" s="13"/>
    </row>
    <row r="8" spans="1:10" ht="19.5" customHeight="1" x14ac:dyDescent="0.25">
      <c r="A8" s="16">
        <v>4</v>
      </c>
      <c r="B8" s="17" t="s">
        <v>143</v>
      </c>
      <c r="C8" s="16" t="s">
        <v>44</v>
      </c>
      <c r="D8" s="16">
        <v>80</v>
      </c>
      <c r="E8" s="16"/>
      <c r="F8" s="14"/>
      <c r="G8" s="14"/>
      <c r="H8" s="15">
        <v>0.08</v>
      </c>
      <c r="I8" s="14">
        <f t="shared" si="0"/>
        <v>0</v>
      </c>
      <c r="J8" s="13"/>
    </row>
    <row r="9" spans="1:10" ht="19.5" customHeight="1" x14ac:dyDescent="0.25">
      <c r="A9" s="16">
        <v>5</v>
      </c>
      <c r="B9" s="17" t="s">
        <v>142</v>
      </c>
      <c r="C9" s="16" t="s">
        <v>44</v>
      </c>
      <c r="D9" s="16">
        <v>100</v>
      </c>
      <c r="E9" s="16"/>
      <c r="F9" s="14"/>
      <c r="G9" s="14"/>
      <c r="H9" s="15">
        <v>0.08</v>
      </c>
      <c r="I9" s="14">
        <f t="shared" si="0"/>
        <v>0</v>
      </c>
      <c r="J9" s="13"/>
    </row>
    <row r="10" spans="1:10" ht="38.25" x14ac:dyDescent="0.25">
      <c r="A10" s="16">
        <v>6</v>
      </c>
      <c r="B10" s="17" t="s">
        <v>141</v>
      </c>
      <c r="C10" s="16" t="s">
        <v>44</v>
      </c>
      <c r="D10" s="16">
        <v>80</v>
      </c>
      <c r="E10" s="16"/>
      <c r="F10" s="14"/>
      <c r="G10" s="14"/>
      <c r="H10" s="15">
        <v>0.08</v>
      </c>
      <c r="I10" s="14">
        <f t="shared" si="0"/>
        <v>0</v>
      </c>
      <c r="J10" s="13"/>
    </row>
    <row r="11" spans="1:10" ht="38.25" x14ac:dyDescent="0.25">
      <c r="A11" s="16">
        <v>7</v>
      </c>
      <c r="B11" s="17" t="s">
        <v>140</v>
      </c>
      <c r="C11" s="16" t="s">
        <v>44</v>
      </c>
      <c r="D11" s="16">
        <v>50</v>
      </c>
      <c r="E11" s="16"/>
      <c r="F11" s="14"/>
      <c r="G11" s="14"/>
      <c r="H11" s="15">
        <v>0.08</v>
      </c>
      <c r="I11" s="14">
        <f t="shared" si="0"/>
        <v>0</v>
      </c>
      <c r="J11" s="13"/>
    </row>
    <row r="12" spans="1:10" ht="38.25" x14ac:dyDescent="0.25">
      <c r="A12" s="16">
        <v>8</v>
      </c>
      <c r="B12" s="17" t="s">
        <v>139</v>
      </c>
      <c r="C12" s="16" t="s">
        <v>44</v>
      </c>
      <c r="D12" s="16">
        <v>50</v>
      </c>
      <c r="E12" s="16"/>
      <c r="F12" s="14"/>
      <c r="G12" s="14"/>
      <c r="H12" s="15">
        <v>0.08</v>
      </c>
      <c r="I12" s="14">
        <f t="shared" si="0"/>
        <v>0</v>
      </c>
      <c r="J12" s="13"/>
    </row>
    <row r="13" spans="1:10" ht="38.25" x14ac:dyDescent="0.25">
      <c r="A13" s="16">
        <v>9</v>
      </c>
      <c r="B13" s="17" t="s">
        <v>138</v>
      </c>
      <c r="C13" s="16" t="s">
        <v>44</v>
      </c>
      <c r="D13" s="16">
        <v>40</v>
      </c>
      <c r="E13" s="16"/>
      <c r="F13" s="14"/>
      <c r="G13" s="14"/>
      <c r="H13" s="15">
        <v>0.08</v>
      </c>
      <c r="I13" s="14">
        <f t="shared" si="0"/>
        <v>0</v>
      </c>
      <c r="J13" s="13"/>
    </row>
    <row r="14" spans="1:10" ht="51" x14ac:dyDescent="0.25">
      <c r="A14" s="16">
        <v>10</v>
      </c>
      <c r="B14" s="17" t="s">
        <v>137</v>
      </c>
      <c r="C14" s="16" t="s">
        <v>26</v>
      </c>
      <c r="D14" s="16">
        <v>70</v>
      </c>
      <c r="E14" s="16"/>
      <c r="F14" s="14"/>
      <c r="G14" s="14"/>
      <c r="H14" s="15">
        <v>0.08</v>
      </c>
      <c r="I14" s="14">
        <f t="shared" si="0"/>
        <v>0</v>
      </c>
      <c r="J14" s="13"/>
    </row>
    <row r="15" spans="1:10" ht="51" x14ac:dyDescent="0.25">
      <c r="A15" s="16">
        <v>11</v>
      </c>
      <c r="B15" s="17" t="s">
        <v>136</v>
      </c>
      <c r="C15" s="16" t="s">
        <v>26</v>
      </c>
      <c r="D15" s="16">
        <v>40</v>
      </c>
      <c r="E15" s="16"/>
      <c r="F15" s="14"/>
      <c r="G15" s="14"/>
      <c r="H15" s="15">
        <v>0.08</v>
      </c>
      <c r="I15" s="14">
        <f t="shared" si="0"/>
        <v>0</v>
      </c>
      <c r="J15" s="13"/>
    </row>
    <row r="16" spans="1:10" ht="25.5" x14ac:dyDescent="0.25">
      <c r="A16" s="16">
        <v>12</v>
      </c>
      <c r="B16" s="17" t="s">
        <v>135</v>
      </c>
      <c r="C16" s="16" t="s">
        <v>44</v>
      </c>
      <c r="D16" s="16">
        <v>50</v>
      </c>
      <c r="E16" s="16"/>
      <c r="F16" s="14"/>
      <c r="G16" s="14"/>
      <c r="H16" s="15">
        <v>0.08</v>
      </c>
      <c r="I16" s="14">
        <f t="shared" si="0"/>
        <v>0</v>
      </c>
      <c r="J16" s="13"/>
    </row>
    <row r="17" spans="1:10" ht="25.5" x14ac:dyDescent="0.25">
      <c r="A17" s="16">
        <v>13</v>
      </c>
      <c r="B17" s="17" t="s">
        <v>134</v>
      </c>
      <c r="C17" s="16" t="s">
        <v>44</v>
      </c>
      <c r="D17" s="16">
        <v>150</v>
      </c>
      <c r="E17" s="16"/>
      <c r="F17" s="14"/>
      <c r="G17" s="14"/>
      <c r="H17" s="15">
        <v>0.08</v>
      </c>
      <c r="I17" s="14">
        <f t="shared" si="0"/>
        <v>0</v>
      </c>
      <c r="J17" s="13"/>
    </row>
    <row r="18" spans="1:10" ht="25.5" x14ac:dyDescent="0.25">
      <c r="A18" s="16">
        <v>14</v>
      </c>
      <c r="B18" s="17" t="s">
        <v>133</v>
      </c>
      <c r="C18" s="16" t="s">
        <v>44</v>
      </c>
      <c r="D18" s="16">
        <v>80</v>
      </c>
      <c r="E18" s="16"/>
      <c r="F18" s="14"/>
      <c r="G18" s="14"/>
      <c r="H18" s="15">
        <v>0.08</v>
      </c>
      <c r="I18" s="14">
        <f t="shared" si="0"/>
        <v>0</v>
      </c>
      <c r="J18" s="13"/>
    </row>
    <row r="19" spans="1:10" ht="25.5" x14ac:dyDescent="0.25">
      <c r="A19" s="16">
        <v>15</v>
      </c>
      <c r="B19" s="17" t="s">
        <v>132</v>
      </c>
      <c r="C19" s="16" t="s">
        <v>44</v>
      </c>
      <c r="D19" s="16">
        <v>8</v>
      </c>
      <c r="E19" s="16"/>
      <c r="F19" s="14"/>
      <c r="G19" s="14"/>
      <c r="H19" s="15">
        <v>0.08</v>
      </c>
      <c r="I19" s="14">
        <f t="shared" si="0"/>
        <v>0</v>
      </c>
      <c r="J19" s="13"/>
    </row>
    <row r="20" spans="1:10" ht="38.25" x14ac:dyDescent="0.25">
      <c r="A20" s="16">
        <v>16</v>
      </c>
      <c r="B20" s="17" t="s">
        <v>131</v>
      </c>
      <c r="C20" s="16" t="s">
        <v>44</v>
      </c>
      <c r="D20" s="16">
        <v>2</v>
      </c>
      <c r="E20" s="16"/>
      <c r="F20" s="14"/>
      <c r="G20" s="14"/>
      <c r="H20" s="15">
        <v>0.08</v>
      </c>
      <c r="I20" s="14">
        <f t="shared" si="0"/>
        <v>0</v>
      </c>
      <c r="J20" s="13"/>
    </row>
    <row r="21" spans="1:10" ht="102" x14ac:dyDescent="0.25">
      <c r="A21" s="16">
        <v>17</v>
      </c>
      <c r="B21" s="17" t="s">
        <v>130</v>
      </c>
      <c r="C21" s="16" t="s">
        <v>26</v>
      </c>
      <c r="D21" s="16">
        <v>4500</v>
      </c>
      <c r="E21" s="16"/>
      <c r="F21" s="14"/>
      <c r="G21" s="14"/>
      <c r="H21" s="15">
        <v>0.08</v>
      </c>
      <c r="I21" s="14">
        <f t="shared" si="0"/>
        <v>0</v>
      </c>
      <c r="J21" s="13"/>
    </row>
    <row r="22" spans="1:10" ht="21.75" customHeight="1" x14ac:dyDescent="0.25">
      <c r="A22" s="16">
        <v>18</v>
      </c>
      <c r="B22" s="17" t="s">
        <v>129</v>
      </c>
      <c r="C22" s="16" t="s">
        <v>26</v>
      </c>
      <c r="D22" s="16">
        <v>20</v>
      </c>
      <c r="E22" s="16"/>
      <c r="F22" s="14"/>
      <c r="G22" s="14"/>
      <c r="H22" s="15">
        <v>0.08</v>
      </c>
      <c r="I22" s="14">
        <f t="shared" si="0"/>
        <v>0</v>
      </c>
      <c r="J22" s="13"/>
    </row>
    <row r="23" spans="1:10" ht="21.75" customHeight="1" x14ac:dyDescent="0.25">
      <c r="A23" s="16">
        <v>19</v>
      </c>
      <c r="B23" s="17" t="s">
        <v>128</v>
      </c>
      <c r="C23" s="16" t="s">
        <v>26</v>
      </c>
      <c r="D23" s="16">
        <v>10</v>
      </c>
      <c r="E23" s="16"/>
      <c r="F23" s="14"/>
      <c r="G23" s="14"/>
      <c r="H23" s="15">
        <v>0.08</v>
      </c>
      <c r="I23" s="14">
        <f t="shared" si="0"/>
        <v>0</v>
      </c>
      <c r="J23" s="13"/>
    </row>
    <row r="24" spans="1:10" ht="21.75" customHeight="1" x14ac:dyDescent="0.25">
      <c r="A24" s="16">
        <v>20</v>
      </c>
      <c r="B24" s="17" t="s">
        <v>127</v>
      </c>
      <c r="C24" s="16" t="s">
        <v>26</v>
      </c>
      <c r="D24" s="16">
        <v>10</v>
      </c>
      <c r="E24" s="16"/>
      <c r="F24" s="14"/>
      <c r="G24" s="14"/>
      <c r="H24" s="15">
        <v>0.08</v>
      </c>
      <c r="I24" s="14">
        <f t="shared" si="0"/>
        <v>0</v>
      </c>
      <c r="J24" s="13"/>
    </row>
    <row r="25" spans="1:10" ht="21.75" customHeight="1" x14ac:dyDescent="0.25">
      <c r="A25" s="16">
        <v>21</v>
      </c>
      <c r="B25" s="17" t="s">
        <v>126</v>
      </c>
      <c r="C25" s="16" t="s">
        <v>26</v>
      </c>
      <c r="D25" s="16">
        <v>10</v>
      </c>
      <c r="E25" s="16"/>
      <c r="F25" s="14"/>
      <c r="G25" s="14"/>
      <c r="H25" s="15">
        <v>0.08</v>
      </c>
      <c r="I25" s="14">
        <f t="shared" si="0"/>
        <v>0</v>
      </c>
      <c r="J25" s="13"/>
    </row>
    <row r="26" spans="1:10" ht="21.75" customHeight="1" x14ac:dyDescent="0.25">
      <c r="A26" s="16">
        <v>22</v>
      </c>
      <c r="B26" s="17" t="s">
        <v>125</v>
      </c>
      <c r="C26" s="16" t="s">
        <v>26</v>
      </c>
      <c r="D26" s="16">
        <v>10</v>
      </c>
      <c r="E26" s="16"/>
      <c r="F26" s="14"/>
      <c r="G26" s="14"/>
      <c r="H26" s="15">
        <v>0.08</v>
      </c>
      <c r="I26" s="14">
        <f t="shared" si="0"/>
        <v>0</v>
      </c>
      <c r="J26" s="13"/>
    </row>
    <row r="27" spans="1:10" ht="21.75" customHeight="1" x14ac:dyDescent="0.25">
      <c r="A27" s="16">
        <v>23</v>
      </c>
      <c r="B27" s="17" t="s">
        <v>124</v>
      </c>
      <c r="C27" s="16" t="s">
        <v>26</v>
      </c>
      <c r="D27" s="16">
        <v>10</v>
      </c>
      <c r="E27" s="16"/>
      <c r="F27" s="14"/>
      <c r="G27" s="14"/>
      <c r="H27" s="15">
        <v>0.08</v>
      </c>
      <c r="I27" s="14">
        <f t="shared" si="0"/>
        <v>0</v>
      </c>
      <c r="J27" s="13"/>
    </row>
    <row r="28" spans="1:10" ht="21.75" customHeight="1" x14ac:dyDescent="0.25">
      <c r="A28" s="16">
        <v>24</v>
      </c>
      <c r="B28" s="17" t="s">
        <v>123</v>
      </c>
      <c r="C28" s="16" t="s">
        <v>26</v>
      </c>
      <c r="D28" s="16">
        <v>10</v>
      </c>
      <c r="E28" s="16"/>
      <c r="F28" s="14"/>
      <c r="G28" s="14"/>
      <c r="H28" s="15">
        <v>0.08</v>
      </c>
      <c r="I28" s="14">
        <f t="shared" si="0"/>
        <v>0</v>
      </c>
      <c r="J28" s="13"/>
    </row>
    <row r="29" spans="1:10" ht="21.75" customHeight="1" x14ac:dyDescent="0.25">
      <c r="A29" s="16">
        <v>25</v>
      </c>
      <c r="B29" s="17" t="s">
        <v>122</v>
      </c>
      <c r="C29" s="16" t="s">
        <v>26</v>
      </c>
      <c r="D29" s="16">
        <v>15</v>
      </c>
      <c r="E29" s="16"/>
      <c r="F29" s="14"/>
      <c r="G29" s="14"/>
      <c r="H29" s="15">
        <v>0.08</v>
      </c>
      <c r="I29" s="14">
        <f t="shared" si="0"/>
        <v>0</v>
      </c>
      <c r="J29" s="13"/>
    </row>
    <row r="30" spans="1:10" ht="21.75" customHeight="1" x14ac:dyDescent="0.25">
      <c r="A30" s="16">
        <v>26</v>
      </c>
      <c r="B30" s="17" t="s">
        <v>121</v>
      </c>
      <c r="C30" s="16" t="s">
        <v>26</v>
      </c>
      <c r="D30" s="16">
        <v>20</v>
      </c>
      <c r="E30" s="16"/>
      <c r="F30" s="14"/>
      <c r="G30" s="14"/>
      <c r="H30" s="15">
        <v>0.08</v>
      </c>
      <c r="I30" s="14">
        <f t="shared" si="0"/>
        <v>0</v>
      </c>
      <c r="J30" s="13"/>
    </row>
    <row r="31" spans="1:10" ht="21.75" customHeight="1" x14ac:dyDescent="0.25">
      <c r="A31" s="16">
        <v>27</v>
      </c>
      <c r="B31" s="17" t="s">
        <v>120</v>
      </c>
      <c r="C31" s="16" t="s">
        <v>26</v>
      </c>
      <c r="D31" s="16">
        <v>20</v>
      </c>
      <c r="E31" s="16"/>
      <c r="F31" s="14"/>
      <c r="G31" s="14"/>
      <c r="H31" s="15">
        <v>0.08</v>
      </c>
      <c r="I31" s="14">
        <f t="shared" si="0"/>
        <v>0</v>
      </c>
      <c r="J31" s="13"/>
    </row>
    <row r="32" spans="1:10" ht="26.25" customHeight="1" x14ac:dyDescent="0.25">
      <c r="A32" s="16">
        <v>28</v>
      </c>
      <c r="B32" s="17" t="s">
        <v>119</v>
      </c>
      <c r="C32" s="16" t="s">
        <v>26</v>
      </c>
      <c r="D32" s="16">
        <v>30</v>
      </c>
      <c r="E32" s="16"/>
      <c r="F32" s="14"/>
      <c r="G32" s="14"/>
      <c r="H32" s="15">
        <v>0.08</v>
      </c>
      <c r="I32" s="14">
        <f t="shared" si="0"/>
        <v>0</v>
      </c>
      <c r="J32" s="13"/>
    </row>
    <row r="33" spans="1:10" ht="26.25" customHeight="1" x14ac:dyDescent="0.25">
      <c r="A33" s="16">
        <v>29</v>
      </c>
      <c r="B33" s="17" t="s">
        <v>118</v>
      </c>
      <c r="C33" s="16" t="s">
        <v>26</v>
      </c>
      <c r="D33" s="16">
        <v>50</v>
      </c>
      <c r="E33" s="16"/>
      <c r="F33" s="14"/>
      <c r="G33" s="14"/>
      <c r="H33" s="15">
        <v>0.08</v>
      </c>
      <c r="I33" s="14">
        <f t="shared" si="0"/>
        <v>0</v>
      </c>
      <c r="J33" s="13"/>
    </row>
    <row r="34" spans="1:10" ht="26.25" customHeight="1" x14ac:dyDescent="0.25">
      <c r="A34" s="16">
        <v>30</v>
      </c>
      <c r="B34" s="17" t="s">
        <v>117</v>
      </c>
      <c r="C34" s="16" t="s">
        <v>26</v>
      </c>
      <c r="D34" s="16">
        <v>60</v>
      </c>
      <c r="E34" s="16"/>
      <c r="F34" s="14"/>
      <c r="G34" s="14"/>
      <c r="H34" s="15">
        <v>0.08</v>
      </c>
      <c r="I34" s="14">
        <f t="shared" si="0"/>
        <v>0</v>
      </c>
      <c r="J34" s="13"/>
    </row>
    <row r="35" spans="1:10" ht="26.25" customHeight="1" x14ac:dyDescent="0.25">
      <c r="A35" s="16">
        <v>31</v>
      </c>
      <c r="B35" s="17" t="s">
        <v>116</v>
      </c>
      <c r="C35" s="16" t="s">
        <v>26</v>
      </c>
      <c r="D35" s="16">
        <v>80</v>
      </c>
      <c r="E35" s="16"/>
      <c r="F35" s="14"/>
      <c r="G35" s="14"/>
      <c r="H35" s="15">
        <v>0.08</v>
      </c>
      <c r="I35" s="14">
        <f t="shared" si="0"/>
        <v>0</v>
      </c>
      <c r="J35" s="13"/>
    </row>
    <row r="36" spans="1:10" ht="26.25" customHeight="1" x14ac:dyDescent="0.25">
      <c r="A36" s="16">
        <v>32</v>
      </c>
      <c r="B36" s="17" t="s">
        <v>115</v>
      </c>
      <c r="C36" s="16" t="s">
        <v>26</v>
      </c>
      <c r="D36" s="16">
        <v>30</v>
      </c>
      <c r="E36" s="16"/>
      <c r="F36" s="14"/>
      <c r="G36" s="14"/>
      <c r="H36" s="15">
        <v>0.08</v>
      </c>
      <c r="I36" s="14">
        <f t="shared" si="0"/>
        <v>0</v>
      </c>
      <c r="J36" s="13"/>
    </row>
    <row r="37" spans="1:10" ht="26.25" customHeight="1" x14ac:dyDescent="0.25">
      <c r="A37" s="16">
        <v>33</v>
      </c>
      <c r="B37" s="17" t="s">
        <v>114</v>
      </c>
      <c r="C37" s="16" t="s">
        <v>26</v>
      </c>
      <c r="D37" s="16">
        <v>30</v>
      </c>
      <c r="E37" s="16"/>
      <c r="F37" s="14"/>
      <c r="G37" s="14"/>
      <c r="H37" s="15">
        <v>0.08</v>
      </c>
      <c r="I37" s="14">
        <f t="shared" ref="I37:I68" si="1">G37+(G37*H37)</f>
        <v>0</v>
      </c>
      <c r="J37" s="13"/>
    </row>
    <row r="38" spans="1:10" ht="26.25" customHeight="1" x14ac:dyDescent="0.25">
      <c r="A38" s="16">
        <v>34</v>
      </c>
      <c r="B38" s="17" t="s">
        <v>113</v>
      </c>
      <c r="C38" s="16" t="s">
        <v>26</v>
      </c>
      <c r="D38" s="16">
        <v>30</v>
      </c>
      <c r="E38" s="16"/>
      <c r="F38" s="14"/>
      <c r="G38" s="14"/>
      <c r="H38" s="15">
        <v>0.08</v>
      </c>
      <c r="I38" s="14">
        <f t="shared" si="1"/>
        <v>0</v>
      </c>
      <c r="J38" s="13"/>
    </row>
    <row r="39" spans="1:10" ht="26.25" customHeight="1" x14ac:dyDescent="0.25">
      <c r="A39" s="16">
        <v>35</v>
      </c>
      <c r="B39" s="17" t="s">
        <v>112</v>
      </c>
      <c r="C39" s="16" t="s">
        <v>26</v>
      </c>
      <c r="D39" s="16">
        <v>20</v>
      </c>
      <c r="E39" s="16"/>
      <c r="F39" s="14"/>
      <c r="G39" s="14"/>
      <c r="H39" s="15">
        <v>0.08</v>
      </c>
      <c r="I39" s="14">
        <f t="shared" si="1"/>
        <v>0</v>
      </c>
      <c r="J39" s="13"/>
    </row>
    <row r="40" spans="1:10" ht="26.25" customHeight="1" x14ac:dyDescent="0.25">
      <c r="A40" s="16">
        <v>36</v>
      </c>
      <c r="B40" s="17" t="s">
        <v>111</v>
      </c>
      <c r="C40" s="16" t="s">
        <v>26</v>
      </c>
      <c r="D40" s="16">
        <v>20</v>
      </c>
      <c r="E40" s="16"/>
      <c r="F40" s="14"/>
      <c r="G40" s="14"/>
      <c r="H40" s="15">
        <v>0.08</v>
      </c>
      <c r="I40" s="14">
        <f t="shared" si="1"/>
        <v>0</v>
      </c>
      <c r="J40" s="13"/>
    </row>
    <row r="41" spans="1:10" ht="26.25" customHeight="1" x14ac:dyDescent="0.25">
      <c r="A41" s="16">
        <v>37</v>
      </c>
      <c r="B41" s="17" t="s">
        <v>110</v>
      </c>
      <c r="C41" s="16" t="s">
        <v>26</v>
      </c>
      <c r="D41" s="16">
        <v>40</v>
      </c>
      <c r="E41" s="16"/>
      <c r="F41" s="14"/>
      <c r="G41" s="14"/>
      <c r="H41" s="15">
        <v>0.08</v>
      </c>
      <c r="I41" s="14">
        <f t="shared" si="1"/>
        <v>0</v>
      </c>
      <c r="J41" s="13"/>
    </row>
    <row r="42" spans="1:10" ht="26.25" customHeight="1" x14ac:dyDescent="0.25">
      <c r="A42" s="16">
        <v>38</v>
      </c>
      <c r="B42" s="17" t="s">
        <v>109</v>
      </c>
      <c r="C42" s="16" t="s">
        <v>26</v>
      </c>
      <c r="D42" s="16">
        <v>40</v>
      </c>
      <c r="E42" s="16"/>
      <c r="F42" s="14"/>
      <c r="G42" s="14"/>
      <c r="H42" s="15">
        <v>0.08</v>
      </c>
      <c r="I42" s="14">
        <f t="shared" si="1"/>
        <v>0</v>
      </c>
      <c r="J42" s="13"/>
    </row>
    <row r="43" spans="1:10" ht="26.25" customHeight="1" x14ac:dyDescent="0.25">
      <c r="A43" s="16">
        <v>39</v>
      </c>
      <c r="B43" s="17" t="s">
        <v>108</v>
      </c>
      <c r="C43" s="16" t="s">
        <v>26</v>
      </c>
      <c r="D43" s="16">
        <v>60</v>
      </c>
      <c r="E43" s="16"/>
      <c r="F43" s="14"/>
      <c r="G43" s="14"/>
      <c r="H43" s="15">
        <v>0.08</v>
      </c>
      <c r="I43" s="14">
        <f t="shared" si="1"/>
        <v>0</v>
      </c>
      <c r="J43" s="13"/>
    </row>
    <row r="44" spans="1:10" ht="26.25" customHeight="1" x14ac:dyDescent="0.25">
      <c r="A44" s="16">
        <v>40</v>
      </c>
      <c r="B44" s="17" t="s">
        <v>107</v>
      </c>
      <c r="C44" s="16" t="s">
        <v>26</v>
      </c>
      <c r="D44" s="16">
        <v>30</v>
      </c>
      <c r="E44" s="16"/>
      <c r="F44" s="14"/>
      <c r="G44" s="14"/>
      <c r="H44" s="15">
        <v>0.08</v>
      </c>
      <c r="I44" s="14">
        <f t="shared" si="1"/>
        <v>0</v>
      </c>
      <c r="J44" s="13"/>
    </row>
    <row r="45" spans="1:10" ht="26.25" customHeight="1" x14ac:dyDescent="0.25">
      <c r="A45" s="16">
        <v>41</v>
      </c>
      <c r="B45" s="17" t="s">
        <v>106</v>
      </c>
      <c r="C45" s="16" t="s">
        <v>4</v>
      </c>
      <c r="D45" s="16">
        <v>30</v>
      </c>
      <c r="E45" s="16"/>
      <c r="F45" s="14"/>
      <c r="G45" s="14"/>
      <c r="H45" s="15">
        <v>0.08</v>
      </c>
      <c r="I45" s="14">
        <f t="shared" si="1"/>
        <v>0</v>
      </c>
      <c r="J45" s="13"/>
    </row>
    <row r="46" spans="1:10" ht="26.25" customHeight="1" x14ac:dyDescent="0.25">
      <c r="A46" s="16">
        <v>42</v>
      </c>
      <c r="B46" s="17" t="s">
        <v>105</v>
      </c>
      <c r="C46" s="16" t="s">
        <v>4</v>
      </c>
      <c r="D46" s="16">
        <v>50</v>
      </c>
      <c r="E46" s="16"/>
      <c r="F46" s="14"/>
      <c r="G46" s="14"/>
      <c r="H46" s="15">
        <v>0.08</v>
      </c>
      <c r="I46" s="14">
        <f t="shared" si="1"/>
        <v>0</v>
      </c>
      <c r="J46" s="13"/>
    </row>
    <row r="47" spans="1:10" ht="26.25" customHeight="1" x14ac:dyDescent="0.25">
      <c r="A47" s="16">
        <v>43</v>
      </c>
      <c r="B47" s="17" t="s">
        <v>104</v>
      </c>
      <c r="C47" s="16" t="s">
        <v>4</v>
      </c>
      <c r="D47" s="16">
        <v>50</v>
      </c>
      <c r="E47" s="16"/>
      <c r="F47" s="14"/>
      <c r="G47" s="14"/>
      <c r="H47" s="15">
        <v>0.08</v>
      </c>
      <c r="I47" s="14">
        <f t="shared" si="1"/>
        <v>0</v>
      </c>
      <c r="J47" s="13"/>
    </row>
    <row r="48" spans="1:10" ht="26.25" customHeight="1" x14ac:dyDescent="0.25">
      <c r="A48" s="16">
        <v>44</v>
      </c>
      <c r="B48" s="17" t="s">
        <v>103</v>
      </c>
      <c r="C48" s="16" t="s">
        <v>4</v>
      </c>
      <c r="D48" s="16">
        <v>50</v>
      </c>
      <c r="E48" s="16"/>
      <c r="F48" s="14"/>
      <c r="G48" s="14"/>
      <c r="H48" s="15">
        <v>0.08</v>
      </c>
      <c r="I48" s="14">
        <f t="shared" si="1"/>
        <v>0</v>
      </c>
      <c r="J48" s="13"/>
    </row>
    <row r="49" spans="1:10" ht="26.25" customHeight="1" x14ac:dyDescent="0.25">
      <c r="A49" s="16">
        <v>45</v>
      </c>
      <c r="B49" s="17" t="s">
        <v>102</v>
      </c>
      <c r="C49" s="16" t="s">
        <v>4</v>
      </c>
      <c r="D49" s="16">
        <v>50</v>
      </c>
      <c r="E49" s="16"/>
      <c r="F49" s="14"/>
      <c r="G49" s="14"/>
      <c r="H49" s="15">
        <v>0.08</v>
      </c>
      <c r="I49" s="14">
        <f t="shared" si="1"/>
        <v>0</v>
      </c>
      <c r="J49" s="13"/>
    </row>
    <row r="50" spans="1:10" ht="38.25" x14ac:dyDescent="0.25">
      <c r="A50" s="16">
        <v>46</v>
      </c>
      <c r="B50" s="17" t="s">
        <v>101</v>
      </c>
      <c r="C50" s="16" t="s">
        <v>26</v>
      </c>
      <c r="D50" s="16">
        <v>400</v>
      </c>
      <c r="E50" s="16"/>
      <c r="F50" s="14"/>
      <c r="G50" s="14"/>
      <c r="H50" s="15">
        <v>0.08</v>
      </c>
      <c r="I50" s="14">
        <f t="shared" si="1"/>
        <v>0</v>
      </c>
      <c r="J50" s="13"/>
    </row>
    <row r="51" spans="1:10" ht="26.25" customHeight="1" x14ac:dyDescent="0.25">
      <c r="A51" s="16">
        <v>47</v>
      </c>
      <c r="B51" s="17" t="s">
        <v>100</v>
      </c>
      <c r="C51" s="16" t="s">
        <v>26</v>
      </c>
      <c r="D51" s="16">
        <v>1600</v>
      </c>
      <c r="E51" s="16"/>
      <c r="F51" s="14"/>
      <c r="G51" s="14"/>
      <c r="H51" s="15">
        <v>0.08</v>
      </c>
      <c r="I51" s="14">
        <f t="shared" si="1"/>
        <v>0</v>
      </c>
      <c r="J51" s="13"/>
    </row>
    <row r="52" spans="1:10" ht="26.25" customHeight="1" x14ac:dyDescent="0.25">
      <c r="A52" s="16">
        <v>48</v>
      </c>
      <c r="B52" s="17" t="s">
        <v>99</v>
      </c>
      <c r="C52" s="16" t="s">
        <v>52</v>
      </c>
      <c r="D52" s="16">
        <v>20</v>
      </c>
      <c r="E52" s="16"/>
      <c r="F52" s="14"/>
      <c r="G52" s="14"/>
      <c r="H52" s="15">
        <v>0.08</v>
      </c>
      <c r="I52" s="14">
        <f t="shared" si="1"/>
        <v>0</v>
      </c>
      <c r="J52" s="13"/>
    </row>
    <row r="53" spans="1:10" ht="26.25" customHeight="1" x14ac:dyDescent="0.25">
      <c r="A53" s="16">
        <v>49</v>
      </c>
      <c r="B53" s="17" t="s">
        <v>98</v>
      </c>
      <c r="C53" s="16" t="s">
        <v>52</v>
      </c>
      <c r="D53" s="16">
        <v>20</v>
      </c>
      <c r="E53" s="16"/>
      <c r="F53" s="14"/>
      <c r="G53" s="14"/>
      <c r="H53" s="15">
        <v>0.08</v>
      </c>
      <c r="I53" s="14">
        <f t="shared" si="1"/>
        <v>0</v>
      </c>
      <c r="J53" s="13"/>
    </row>
    <row r="54" spans="1:10" ht="26.25" customHeight="1" x14ac:dyDescent="0.25">
      <c r="A54" s="16">
        <v>50</v>
      </c>
      <c r="B54" s="17" t="s">
        <v>97</v>
      </c>
      <c r="C54" s="16" t="s">
        <v>4</v>
      </c>
      <c r="D54" s="16">
        <v>30</v>
      </c>
      <c r="E54" s="16"/>
      <c r="F54" s="14"/>
      <c r="G54" s="14"/>
      <c r="H54" s="15">
        <v>0.08</v>
      </c>
      <c r="I54" s="14">
        <f t="shared" si="1"/>
        <v>0</v>
      </c>
      <c r="J54" s="13"/>
    </row>
    <row r="55" spans="1:10" ht="26.25" customHeight="1" x14ac:dyDescent="0.25">
      <c r="A55" s="16">
        <v>51</v>
      </c>
      <c r="B55" s="17" t="s">
        <v>96</v>
      </c>
      <c r="C55" s="16" t="s">
        <v>52</v>
      </c>
      <c r="D55" s="16">
        <v>150</v>
      </c>
      <c r="E55" s="16"/>
      <c r="F55" s="14"/>
      <c r="G55" s="14"/>
      <c r="H55" s="15">
        <v>0.08</v>
      </c>
      <c r="I55" s="14">
        <f t="shared" si="1"/>
        <v>0</v>
      </c>
      <c r="J55" s="13"/>
    </row>
    <row r="56" spans="1:10" ht="26.25" customHeight="1" x14ac:dyDescent="0.25">
      <c r="A56" s="16">
        <v>52</v>
      </c>
      <c r="B56" s="17" t="s">
        <v>95</v>
      </c>
      <c r="C56" s="16" t="s">
        <v>52</v>
      </c>
      <c r="D56" s="16">
        <v>200</v>
      </c>
      <c r="E56" s="16"/>
      <c r="F56" s="14"/>
      <c r="G56" s="14"/>
      <c r="H56" s="15">
        <v>0.08</v>
      </c>
      <c r="I56" s="14">
        <f t="shared" si="1"/>
        <v>0</v>
      </c>
      <c r="J56" s="13"/>
    </row>
    <row r="57" spans="1:10" ht="26.25" customHeight="1" x14ac:dyDescent="0.25">
      <c r="A57" s="16">
        <v>53</v>
      </c>
      <c r="B57" s="17" t="s">
        <v>94</v>
      </c>
      <c r="C57" s="16" t="s">
        <v>52</v>
      </c>
      <c r="D57" s="16">
        <v>800</v>
      </c>
      <c r="E57" s="16"/>
      <c r="F57" s="14"/>
      <c r="G57" s="14"/>
      <c r="H57" s="15">
        <v>0.08</v>
      </c>
      <c r="I57" s="14">
        <f t="shared" si="1"/>
        <v>0</v>
      </c>
      <c r="J57" s="13"/>
    </row>
    <row r="58" spans="1:10" ht="26.25" customHeight="1" x14ac:dyDescent="0.25">
      <c r="A58" s="16">
        <v>54</v>
      </c>
      <c r="B58" s="17" t="s">
        <v>93</v>
      </c>
      <c r="C58" s="16" t="s">
        <v>26</v>
      </c>
      <c r="D58" s="16">
        <v>400</v>
      </c>
      <c r="E58" s="16"/>
      <c r="F58" s="14"/>
      <c r="G58" s="14"/>
      <c r="H58" s="15">
        <v>0.08</v>
      </c>
      <c r="I58" s="14">
        <f t="shared" si="1"/>
        <v>0</v>
      </c>
      <c r="J58" s="13"/>
    </row>
    <row r="59" spans="1:10" ht="26.25" customHeight="1" x14ac:dyDescent="0.25">
      <c r="A59" s="16">
        <v>55</v>
      </c>
      <c r="B59" s="17" t="s">
        <v>92</v>
      </c>
      <c r="C59" s="16" t="s">
        <v>26</v>
      </c>
      <c r="D59" s="16">
        <v>400</v>
      </c>
      <c r="E59" s="16"/>
      <c r="F59" s="14"/>
      <c r="G59" s="14"/>
      <c r="H59" s="15">
        <v>0.08</v>
      </c>
      <c r="I59" s="14">
        <f t="shared" si="1"/>
        <v>0</v>
      </c>
      <c r="J59" s="13"/>
    </row>
    <row r="60" spans="1:10" ht="38.25" x14ac:dyDescent="0.25">
      <c r="A60" s="16">
        <v>56</v>
      </c>
      <c r="B60" s="17" t="s">
        <v>91</v>
      </c>
      <c r="C60" s="16" t="s">
        <v>44</v>
      </c>
      <c r="D60" s="16">
        <v>40</v>
      </c>
      <c r="E60" s="16"/>
      <c r="F60" s="14"/>
      <c r="G60" s="14"/>
      <c r="H60" s="15">
        <v>0.08</v>
      </c>
      <c r="I60" s="14">
        <f t="shared" si="1"/>
        <v>0</v>
      </c>
      <c r="J60" s="13"/>
    </row>
    <row r="61" spans="1:10" ht="38.25" x14ac:dyDescent="0.25">
      <c r="A61" s="16">
        <v>57</v>
      </c>
      <c r="B61" s="17" t="s">
        <v>90</v>
      </c>
      <c r="C61" s="16" t="s">
        <v>44</v>
      </c>
      <c r="D61" s="16">
        <v>1200</v>
      </c>
      <c r="E61" s="16"/>
      <c r="F61" s="14"/>
      <c r="G61" s="14"/>
      <c r="H61" s="15">
        <v>0.08</v>
      </c>
      <c r="I61" s="14">
        <f t="shared" si="1"/>
        <v>0</v>
      </c>
      <c r="J61" s="13"/>
    </row>
    <row r="62" spans="1:10" ht="26.25" customHeight="1" x14ac:dyDescent="0.25">
      <c r="A62" s="16">
        <v>58</v>
      </c>
      <c r="B62" s="17" t="s">
        <v>89</v>
      </c>
      <c r="C62" s="16" t="s">
        <v>52</v>
      </c>
      <c r="D62" s="16">
        <v>20</v>
      </c>
      <c r="E62" s="16"/>
      <c r="F62" s="14"/>
      <c r="G62" s="14"/>
      <c r="H62" s="15">
        <v>0.08</v>
      </c>
      <c r="I62" s="14">
        <f t="shared" si="1"/>
        <v>0</v>
      </c>
      <c r="J62" s="13"/>
    </row>
    <row r="63" spans="1:10" ht="26.25" customHeight="1" x14ac:dyDescent="0.25">
      <c r="A63" s="16">
        <v>59</v>
      </c>
      <c r="B63" s="17" t="s">
        <v>88</v>
      </c>
      <c r="C63" s="16" t="s">
        <v>52</v>
      </c>
      <c r="D63" s="16">
        <v>300</v>
      </c>
      <c r="E63" s="16"/>
      <c r="F63" s="14"/>
      <c r="G63" s="14"/>
      <c r="H63" s="15">
        <v>0.08</v>
      </c>
      <c r="I63" s="14">
        <f t="shared" si="1"/>
        <v>0</v>
      </c>
      <c r="J63" s="13"/>
    </row>
    <row r="64" spans="1:10" ht="38.25" x14ac:dyDescent="0.25">
      <c r="A64" s="16">
        <v>60</v>
      </c>
      <c r="B64" s="17" t="s">
        <v>87</v>
      </c>
      <c r="C64" s="16" t="s">
        <v>52</v>
      </c>
      <c r="D64" s="16">
        <v>10</v>
      </c>
      <c r="E64" s="16"/>
      <c r="F64" s="14"/>
      <c r="G64" s="14"/>
      <c r="H64" s="15">
        <v>0.08</v>
      </c>
      <c r="I64" s="14">
        <f t="shared" si="1"/>
        <v>0</v>
      </c>
      <c r="J64" s="13"/>
    </row>
    <row r="65" spans="1:10" ht="38.25" x14ac:dyDescent="0.25">
      <c r="A65" s="16">
        <v>61</v>
      </c>
      <c r="B65" s="17" t="s">
        <v>86</v>
      </c>
      <c r="C65" s="16" t="s">
        <v>52</v>
      </c>
      <c r="D65" s="16">
        <v>10</v>
      </c>
      <c r="E65" s="16"/>
      <c r="F65" s="14"/>
      <c r="G65" s="14"/>
      <c r="H65" s="15">
        <v>0.08</v>
      </c>
      <c r="I65" s="14">
        <f t="shared" si="1"/>
        <v>0</v>
      </c>
      <c r="J65" s="13"/>
    </row>
    <row r="66" spans="1:10" ht="38.25" x14ac:dyDescent="0.25">
      <c r="A66" s="16">
        <v>62</v>
      </c>
      <c r="B66" s="17" t="s">
        <v>85</v>
      </c>
      <c r="C66" s="16" t="s">
        <v>52</v>
      </c>
      <c r="D66" s="16">
        <v>10</v>
      </c>
      <c r="E66" s="16"/>
      <c r="F66" s="14"/>
      <c r="G66" s="14"/>
      <c r="H66" s="15">
        <v>0.08</v>
      </c>
      <c r="I66" s="14">
        <f t="shared" si="1"/>
        <v>0</v>
      </c>
      <c r="J66" s="13"/>
    </row>
    <row r="67" spans="1:10" ht="38.25" x14ac:dyDescent="0.25">
      <c r="A67" s="16">
        <v>63</v>
      </c>
      <c r="B67" s="17" t="s">
        <v>84</v>
      </c>
      <c r="C67" s="16" t="s">
        <v>52</v>
      </c>
      <c r="D67" s="16">
        <v>10</v>
      </c>
      <c r="E67" s="16"/>
      <c r="F67" s="14"/>
      <c r="G67" s="14"/>
      <c r="H67" s="15">
        <v>0.08</v>
      </c>
      <c r="I67" s="14">
        <f t="shared" si="1"/>
        <v>0</v>
      </c>
      <c r="J67" s="13"/>
    </row>
    <row r="68" spans="1:10" ht="38.25" x14ac:dyDescent="0.25">
      <c r="A68" s="16">
        <v>64</v>
      </c>
      <c r="B68" s="17" t="s">
        <v>83</v>
      </c>
      <c r="C68" s="16" t="s">
        <v>52</v>
      </c>
      <c r="D68" s="16">
        <v>100</v>
      </c>
      <c r="E68" s="16"/>
      <c r="F68" s="14"/>
      <c r="G68" s="14"/>
      <c r="H68" s="15">
        <v>0.08</v>
      </c>
      <c r="I68" s="14">
        <f t="shared" si="1"/>
        <v>0</v>
      </c>
      <c r="J68" s="13"/>
    </row>
    <row r="69" spans="1:10" ht="38.25" x14ac:dyDescent="0.25">
      <c r="A69" s="16">
        <v>65</v>
      </c>
      <c r="B69" s="17" t="s">
        <v>82</v>
      </c>
      <c r="C69" s="16" t="s">
        <v>26</v>
      </c>
      <c r="D69" s="16">
        <v>60</v>
      </c>
      <c r="E69" s="16"/>
      <c r="F69" s="14"/>
      <c r="G69" s="14"/>
      <c r="H69" s="15">
        <v>0.08</v>
      </c>
      <c r="I69" s="14">
        <f t="shared" ref="I69:I100" si="2">G69+(G69*H69)</f>
        <v>0</v>
      </c>
      <c r="J69" s="13"/>
    </row>
    <row r="70" spans="1:10" ht="26.25" customHeight="1" x14ac:dyDescent="0.25">
      <c r="A70" s="16">
        <v>66</v>
      </c>
      <c r="B70" s="17" t="s">
        <v>81</v>
      </c>
      <c r="C70" s="16" t="s">
        <v>26</v>
      </c>
      <c r="D70" s="16">
        <v>20</v>
      </c>
      <c r="E70" s="16"/>
      <c r="F70" s="14"/>
      <c r="G70" s="14"/>
      <c r="H70" s="15">
        <v>0.08</v>
      </c>
      <c r="I70" s="14">
        <f t="shared" si="2"/>
        <v>0</v>
      </c>
      <c r="J70" s="13"/>
    </row>
    <row r="71" spans="1:10" ht="26.25" customHeight="1" x14ac:dyDescent="0.25">
      <c r="A71" s="16">
        <v>67</v>
      </c>
      <c r="B71" s="17" t="s">
        <v>80</v>
      </c>
      <c r="C71" s="16" t="s">
        <v>26</v>
      </c>
      <c r="D71" s="16">
        <v>30</v>
      </c>
      <c r="E71" s="16"/>
      <c r="F71" s="14"/>
      <c r="G71" s="14"/>
      <c r="H71" s="15">
        <v>0.08</v>
      </c>
      <c r="I71" s="14">
        <f t="shared" si="2"/>
        <v>0</v>
      </c>
      <c r="J71" s="13"/>
    </row>
    <row r="72" spans="1:10" ht="26.25" customHeight="1" x14ac:dyDescent="0.25">
      <c r="A72" s="16">
        <v>68</v>
      </c>
      <c r="B72" s="17" t="s">
        <v>79</v>
      </c>
      <c r="C72" s="16" t="s">
        <v>26</v>
      </c>
      <c r="D72" s="16">
        <v>80</v>
      </c>
      <c r="E72" s="16"/>
      <c r="F72" s="14"/>
      <c r="G72" s="14"/>
      <c r="H72" s="15">
        <v>0.08</v>
      </c>
      <c r="I72" s="14">
        <f t="shared" si="2"/>
        <v>0</v>
      </c>
      <c r="J72" s="13"/>
    </row>
    <row r="73" spans="1:10" ht="26.25" customHeight="1" x14ac:dyDescent="0.25">
      <c r="A73" s="16">
        <v>69</v>
      </c>
      <c r="B73" s="17" t="s">
        <v>78</v>
      </c>
      <c r="C73" s="16" t="s">
        <v>52</v>
      </c>
      <c r="D73" s="16">
        <v>1000</v>
      </c>
      <c r="E73" s="16"/>
      <c r="F73" s="14"/>
      <c r="G73" s="14"/>
      <c r="H73" s="15">
        <v>0.08</v>
      </c>
      <c r="I73" s="14">
        <f t="shared" si="2"/>
        <v>0</v>
      </c>
      <c r="J73" s="13"/>
    </row>
    <row r="74" spans="1:10" ht="38.25" x14ac:dyDescent="0.25">
      <c r="A74" s="16">
        <v>70</v>
      </c>
      <c r="B74" s="17" t="s">
        <v>77</v>
      </c>
      <c r="C74" s="16" t="s">
        <v>44</v>
      </c>
      <c r="D74" s="16">
        <v>350</v>
      </c>
      <c r="E74" s="16"/>
      <c r="F74" s="14"/>
      <c r="G74" s="14"/>
      <c r="H74" s="15">
        <v>0.08</v>
      </c>
      <c r="I74" s="14">
        <f t="shared" si="2"/>
        <v>0</v>
      </c>
      <c r="J74" s="13"/>
    </row>
    <row r="75" spans="1:10" ht="26.25" customHeight="1" x14ac:dyDescent="0.25">
      <c r="A75" s="16">
        <v>71</v>
      </c>
      <c r="B75" s="17" t="s">
        <v>76</v>
      </c>
      <c r="C75" s="16" t="s">
        <v>26</v>
      </c>
      <c r="D75" s="16">
        <v>20</v>
      </c>
      <c r="E75" s="16"/>
      <c r="F75" s="14"/>
      <c r="G75" s="14"/>
      <c r="H75" s="15">
        <v>0.08</v>
      </c>
      <c r="I75" s="14">
        <f t="shared" si="2"/>
        <v>0</v>
      </c>
      <c r="J75" s="13"/>
    </row>
    <row r="76" spans="1:10" ht="26.25" customHeight="1" x14ac:dyDescent="0.25">
      <c r="A76" s="16">
        <v>72</v>
      </c>
      <c r="B76" s="17" t="s">
        <v>75</v>
      </c>
      <c r="C76" s="16" t="s">
        <v>52</v>
      </c>
      <c r="D76" s="16">
        <v>30</v>
      </c>
      <c r="E76" s="16"/>
      <c r="F76" s="14"/>
      <c r="G76" s="14"/>
      <c r="H76" s="15">
        <v>0.08</v>
      </c>
      <c r="I76" s="14">
        <f t="shared" si="2"/>
        <v>0</v>
      </c>
      <c r="J76" s="13"/>
    </row>
    <row r="77" spans="1:10" ht="26.25" customHeight="1" x14ac:dyDescent="0.25">
      <c r="A77" s="16">
        <v>73</v>
      </c>
      <c r="B77" s="17" t="s">
        <v>74</v>
      </c>
      <c r="C77" s="16" t="s">
        <v>26</v>
      </c>
      <c r="D77" s="16">
        <v>20</v>
      </c>
      <c r="E77" s="16"/>
      <c r="F77" s="14"/>
      <c r="G77" s="14"/>
      <c r="H77" s="15">
        <v>0.08</v>
      </c>
      <c r="I77" s="14">
        <f t="shared" si="2"/>
        <v>0</v>
      </c>
      <c r="J77" s="13"/>
    </row>
    <row r="78" spans="1:10" ht="26.25" customHeight="1" x14ac:dyDescent="0.25">
      <c r="A78" s="16">
        <v>74</v>
      </c>
      <c r="B78" s="17" t="s">
        <v>73</v>
      </c>
      <c r="C78" s="16" t="s">
        <v>26</v>
      </c>
      <c r="D78" s="16">
        <v>40</v>
      </c>
      <c r="E78" s="16"/>
      <c r="F78" s="14"/>
      <c r="G78" s="14"/>
      <c r="H78" s="15">
        <v>0.08</v>
      </c>
      <c r="I78" s="14">
        <f t="shared" si="2"/>
        <v>0</v>
      </c>
      <c r="J78" s="13"/>
    </row>
    <row r="79" spans="1:10" ht="38.25" x14ac:dyDescent="0.25">
      <c r="A79" s="16">
        <v>75</v>
      </c>
      <c r="B79" s="17" t="s">
        <v>72</v>
      </c>
      <c r="C79" s="16" t="s">
        <v>26</v>
      </c>
      <c r="D79" s="16">
        <v>100</v>
      </c>
      <c r="E79" s="16"/>
      <c r="F79" s="14"/>
      <c r="G79" s="14"/>
      <c r="H79" s="15">
        <v>0.08</v>
      </c>
      <c r="I79" s="14">
        <f t="shared" si="2"/>
        <v>0</v>
      </c>
      <c r="J79" s="13"/>
    </row>
    <row r="80" spans="1:10" ht="38.25" x14ac:dyDescent="0.25">
      <c r="A80" s="16">
        <v>76</v>
      </c>
      <c r="B80" s="17" t="s">
        <v>71</v>
      </c>
      <c r="C80" s="16" t="s">
        <v>26</v>
      </c>
      <c r="D80" s="16">
        <v>1500</v>
      </c>
      <c r="E80" s="16"/>
      <c r="F80" s="14"/>
      <c r="G80" s="14"/>
      <c r="H80" s="15">
        <v>0.08</v>
      </c>
      <c r="I80" s="14">
        <f t="shared" si="2"/>
        <v>0</v>
      </c>
      <c r="J80" s="13"/>
    </row>
    <row r="81" spans="1:10" ht="38.25" x14ac:dyDescent="0.25">
      <c r="A81" s="16">
        <v>77</v>
      </c>
      <c r="B81" s="17" t="s">
        <v>70</v>
      </c>
      <c r="C81" s="16" t="s">
        <v>26</v>
      </c>
      <c r="D81" s="16">
        <v>1000</v>
      </c>
      <c r="E81" s="16"/>
      <c r="F81" s="14"/>
      <c r="G81" s="14"/>
      <c r="H81" s="15">
        <v>0.08</v>
      </c>
      <c r="I81" s="14">
        <f t="shared" si="2"/>
        <v>0</v>
      </c>
      <c r="J81" s="13"/>
    </row>
    <row r="82" spans="1:10" ht="38.25" x14ac:dyDescent="0.25">
      <c r="A82" s="16">
        <v>78</v>
      </c>
      <c r="B82" s="17" t="s">
        <v>69</v>
      </c>
      <c r="C82" s="16" t="s">
        <v>26</v>
      </c>
      <c r="D82" s="16">
        <v>2000</v>
      </c>
      <c r="E82" s="16"/>
      <c r="F82" s="14"/>
      <c r="G82" s="14"/>
      <c r="H82" s="15">
        <v>0.08</v>
      </c>
      <c r="I82" s="14">
        <f t="shared" si="2"/>
        <v>0</v>
      </c>
      <c r="J82" s="13"/>
    </row>
    <row r="83" spans="1:10" ht="25.5" x14ac:dyDescent="0.25">
      <c r="A83" s="16">
        <v>79</v>
      </c>
      <c r="B83" s="17" t="s">
        <v>68</v>
      </c>
      <c r="C83" s="16" t="s">
        <v>26</v>
      </c>
      <c r="D83" s="16">
        <v>3000</v>
      </c>
      <c r="E83" s="16"/>
      <c r="F83" s="14"/>
      <c r="G83" s="14"/>
      <c r="H83" s="15">
        <v>0.08</v>
      </c>
      <c r="I83" s="14">
        <f t="shared" si="2"/>
        <v>0</v>
      </c>
      <c r="J83" s="13"/>
    </row>
    <row r="84" spans="1:10" ht="38.25" x14ac:dyDescent="0.25">
      <c r="A84" s="16">
        <v>80</v>
      </c>
      <c r="B84" s="17" t="s">
        <v>67</v>
      </c>
      <c r="C84" s="16" t="s">
        <v>26</v>
      </c>
      <c r="D84" s="16">
        <v>100</v>
      </c>
      <c r="E84" s="16"/>
      <c r="F84" s="14"/>
      <c r="G84" s="14"/>
      <c r="H84" s="15">
        <v>0.08</v>
      </c>
      <c r="I84" s="14">
        <f t="shared" si="2"/>
        <v>0</v>
      </c>
      <c r="J84" s="13"/>
    </row>
    <row r="85" spans="1:10" x14ac:dyDescent="0.25">
      <c r="A85" s="16">
        <v>81</v>
      </c>
      <c r="B85" s="17" t="s">
        <v>66</v>
      </c>
      <c r="C85" s="16" t="s">
        <v>26</v>
      </c>
      <c r="D85" s="16">
        <v>50</v>
      </c>
      <c r="E85" s="16"/>
      <c r="F85" s="14"/>
      <c r="G85" s="14"/>
      <c r="H85" s="15">
        <v>0.08</v>
      </c>
      <c r="I85" s="14">
        <f t="shared" si="2"/>
        <v>0</v>
      </c>
      <c r="J85" s="13"/>
    </row>
    <row r="86" spans="1:10" ht="102" x14ac:dyDescent="0.25">
      <c r="A86" s="16">
        <v>82</v>
      </c>
      <c r="B86" s="17" t="s">
        <v>65</v>
      </c>
      <c r="C86" s="16" t="s">
        <v>64</v>
      </c>
      <c r="D86" s="16">
        <v>500</v>
      </c>
      <c r="E86" s="16"/>
      <c r="F86" s="14"/>
      <c r="G86" s="14"/>
      <c r="H86" s="15">
        <v>0.08</v>
      </c>
      <c r="I86" s="14">
        <f t="shared" si="2"/>
        <v>0</v>
      </c>
      <c r="J86" s="13"/>
    </row>
    <row r="87" spans="1:10" ht="25.5" x14ac:dyDescent="0.25">
      <c r="A87" s="16">
        <v>83</v>
      </c>
      <c r="B87" s="17" t="s">
        <v>63</v>
      </c>
      <c r="C87" s="16" t="s">
        <v>44</v>
      </c>
      <c r="D87" s="16">
        <v>300</v>
      </c>
      <c r="E87" s="16"/>
      <c r="F87" s="14"/>
      <c r="G87" s="14"/>
      <c r="H87" s="15">
        <v>0.08</v>
      </c>
      <c r="I87" s="14">
        <f t="shared" si="2"/>
        <v>0</v>
      </c>
      <c r="J87" s="13"/>
    </row>
    <row r="88" spans="1:10" ht="26.25" customHeight="1" x14ac:dyDescent="0.25">
      <c r="A88" s="16">
        <v>84</v>
      </c>
      <c r="B88" s="17" t="s">
        <v>62</v>
      </c>
      <c r="C88" s="16" t="s">
        <v>26</v>
      </c>
      <c r="D88" s="16">
        <v>30</v>
      </c>
      <c r="E88" s="16"/>
      <c r="F88" s="14"/>
      <c r="G88" s="14"/>
      <c r="H88" s="15">
        <v>0.08</v>
      </c>
      <c r="I88" s="14">
        <f t="shared" si="2"/>
        <v>0</v>
      </c>
      <c r="J88" s="13"/>
    </row>
    <row r="89" spans="1:10" ht="26.25" customHeight="1" x14ac:dyDescent="0.25">
      <c r="A89" s="16">
        <v>85</v>
      </c>
      <c r="B89" s="17" t="s">
        <v>61</v>
      </c>
      <c r="C89" s="16" t="s">
        <v>26</v>
      </c>
      <c r="D89" s="16">
        <v>2000</v>
      </c>
      <c r="E89" s="16"/>
      <c r="F89" s="14"/>
      <c r="G89" s="14"/>
      <c r="H89" s="15">
        <v>0.08</v>
      </c>
      <c r="I89" s="14">
        <f t="shared" si="2"/>
        <v>0</v>
      </c>
      <c r="J89" s="13"/>
    </row>
    <row r="90" spans="1:10" ht="38.25" x14ac:dyDescent="0.25">
      <c r="A90" s="16">
        <v>86</v>
      </c>
      <c r="B90" s="17" t="s">
        <v>60</v>
      </c>
      <c r="C90" s="16" t="s">
        <v>26</v>
      </c>
      <c r="D90" s="16">
        <v>500</v>
      </c>
      <c r="E90" s="16"/>
      <c r="F90" s="14"/>
      <c r="G90" s="14"/>
      <c r="H90" s="15">
        <v>0.08</v>
      </c>
      <c r="I90" s="14">
        <f t="shared" si="2"/>
        <v>0</v>
      </c>
      <c r="J90" s="13"/>
    </row>
    <row r="91" spans="1:10" ht="25.5" x14ac:dyDescent="0.25">
      <c r="A91" s="16">
        <v>87</v>
      </c>
      <c r="B91" s="17" t="s">
        <v>59</v>
      </c>
      <c r="C91" s="16" t="s">
        <v>44</v>
      </c>
      <c r="D91" s="16">
        <v>200</v>
      </c>
      <c r="E91" s="16"/>
      <c r="F91" s="14"/>
      <c r="G91" s="14"/>
      <c r="H91" s="15">
        <v>0.08</v>
      </c>
      <c r="I91" s="14">
        <f t="shared" si="2"/>
        <v>0</v>
      </c>
      <c r="J91" s="13"/>
    </row>
    <row r="92" spans="1:10" ht="26.25" customHeight="1" x14ac:dyDescent="0.25">
      <c r="A92" s="16">
        <v>88</v>
      </c>
      <c r="B92" s="17" t="s">
        <v>58</v>
      </c>
      <c r="C92" s="16" t="s">
        <v>26</v>
      </c>
      <c r="D92" s="16">
        <v>100</v>
      </c>
      <c r="E92" s="16"/>
      <c r="F92" s="14"/>
      <c r="G92" s="14"/>
      <c r="H92" s="15">
        <v>0.08</v>
      </c>
      <c r="I92" s="14">
        <f t="shared" si="2"/>
        <v>0</v>
      </c>
      <c r="J92" s="13"/>
    </row>
    <row r="93" spans="1:10" ht="38.25" x14ac:dyDescent="0.25">
      <c r="A93" s="16">
        <v>89</v>
      </c>
      <c r="B93" s="17" t="s">
        <v>57</v>
      </c>
      <c r="C93" s="16" t="s">
        <v>26</v>
      </c>
      <c r="D93" s="16">
        <v>50</v>
      </c>
      <c r="E93" s="16"/>
      <c r="F93" s="14"/>
      <c r="G93" s="14"/>
      <c r="H93" s="15">
        <v>0.08</v>
      </c>
      <c r="I93" s="14">
        <f t="shared" si="2"/>
        <v>0</v>
      </c>
      <c r="J93" s="13"/>
    </row>
    <row r="94" spans="1:10" ht="26.25" customHeight="1" x14ac:dyDescent="0.25">
      <c r="A94" s="16">
        <v>90</v>
      </c>
      <c r="B94" s="17" t="s">
        <v>56</v>
      </c>
      <c r="C94" s="16" t="s">
        <v>26</v>
      </c>
      <c r="D94" s="16">
        <v>200</v>
      </c>
      <c r="E94" s="16"/>
      <c r="F94" s="14"/>
      <c r="G94" s="14"/>
      <c r="H94" s="15">
        <v>0.08</v>
      </c>
      <c r="I94" s="14">
        <f t="shared" si="2"/>
        <v>0</v>
      </c>
      <c r="J94" s="13"/>
    </row>
    <row r="95" spans="1:10" ht="26.25" customHeight="1" x14ac:dyDescent="0.25">
      <c r="A95" s="16">
        <v>91</v>
      </c>
      <c r="B95" s="17" t="s">
        <v>55</v>
      </c>
      <c r="C95" s="16" t="s">
        <v>4</v>
      </c>
      <c r="D95" s="16">
        <v>1000</v>
      </c>
      <c r="E95" s="16"/>
      <c r="F95" s="14"/>
      <c r="G95" s="14"/>
      <c r="H95" s="15">
        <v>0.08</v>
      </c>
      <c r="I95" s="14">
        <f t="shared" si="2"/>
        <v>0</v>
      </c>
      <c r="J95" s="13"/>
    </row>
    <row r="96" spans="1:10" ht="26.25" customHeight="1" x14ac:dyDescent="0.25">
      <c r="A96" s="16">
        <v>92</v>
      </c>
      <c r="B96" s="17" t="s">
        <v>54</v>
      </c>
      <c r="C96" s="16" t="s">
        <v>26</v>
      </c>
      <c r="D96" s="16">
        <v>1000</v>
      </c>
      <c r="E96" s="16"/>
      <c r="F96" s="14"/>
      <c r="G96" s="14"/>
      <c r="H96" s="15">
        <v>0.08</v>
      </c>
      <c r="I96" s="14">
        <f t="shared" si="2"/>
        <v>0</v>
      </c>
      <c r="J96" s="13"/>
    </row>
    <row r="97" spans="1:10" ht="38.25" x14ac:dyDescent="0.25">
      <c r="A97" s="16">
        <v>93</v>
      </c>
      <c r="B97" s="17" t="s">
        <v>53</v>
      </c>
      <c r="C97" s="16" t="s">
        <v>52</v>
      </c>
      <c r="D97" s="16">
        <v>1500</v>
      </c>
      <c r="E97" s="16"/>
      <c r="F97" s="14"/>
      <c r="G97" s="14"/>
      <c r="H97" s="15">
        <v>0.23</v>
      </c>
      <c r="I97" s="14">
        <f t="shared" si="2"/>
        <v>0</v>
      </c>
      <c r="J97" s="13"/>
    </row>
    <row r="98" spans="1:10" ht="26.25" customHeight="1" x14ac:dyDescent="0.25">
      <c r="A98" s="16">
        <v>94</v>
      </c>
      <c r="B98" s="17" t="s">
        <v>51</v>
      </c>
      <c r="C98" s="16" t="s">
        <v>26</v>
      </c>
      <c r="D98" s="16">
        <v>4000</v>
      </c>
      <c r="E98" s="16"/>
      <c r="F98" s="14"/>
      <c r="G98" s="14"/>
      <c r="H98" s="15">
        <v>0.23</v>
      </c>
      <c r="I98" s="14">
        <f t="shared" si="2"/>
        <v>0</v>
      </c>
      <c r="J98" s="13"/>
    </row>
    <row r="99" spans="1:10" ht="26.25" customHeight="1" x14ac:dyDescent="0.25">
      <c r="A99" s="16">
        <v>95</v>
      </c>
      <c r="B99" s="17" t="s">
        <v>50</v>
      </c>
      <c r="C99" s="16" t="s">
        <v>26</v>
      </c>
      <c r="D99" s="16">
        <v>40</v>
      </c>
      <c r="E99" s="16"/>
      <c r="F99" s="14"/>
      <c r="G99" s="14"/>
      <c r="H99" s="15">
        <v>0.23</v>
      </c>
      <c r="I99" s="14">
        <f t="shared" si="2"/>
        <v>0</v>
      </c>
      <c r="J99" s="13"/>
    </row>
    <row r="100" spans="1:10" ht="38.25" x14ac:dyDescent="0.25">
      <c r="A100" s="16">
        <v>96</v>
      </c>
      <c r="B100" s="17" t="s">
        <v>49</v>
      </c>
      <c r="C100" s="16" t="s">
        <v>26</v>
      </c>
      <c r="D100" s="16">
        <v>15</v>
      </c>
      <c r="E100" s="16"/>
      <c r="F100" s="14"/>
      <c r="G100" s="14"/>
      <c r="H100" s="15">
        <v>0.08</v>
      </c>
      <c r="I100" s="14">
        <f t="shared" si="2"/>
        <v>0</v>
      </c>
      <c r="J100" s="13"/>
    </row>
    <row r="101" spans="1:10" ht="38.25" x14ac:dyDescent="0.25">
      <c r="A101" s="16">
        <v>97</v>
      </c>
      <c r="B101" s="17" t="s">
        <v>48</v>
      </c>
      <c r="C101" s="16" t="s">
        <v>26</v>
      </c>
      <c r="D101" s="16">
        <v>15</v>
      </c>
      <c r="E101" s="16"/>
      <c r="F101" s="14"/>
      <c r="G101" s="14"/>
      <c r="H101" s="15">
        <v>0.08</v>
      </c>
      <c r="I101" s="14">
        <f t="shared" ref="I101:I130" si="3">G101+(G101*H101)</f>
        <v>0</v>
      </c>
      <c r="J101" s="13"/>
    </row>
    <row r="102" spans="1:10" ht="26.25" customHeight="1" x14ac:dyDescent="0.25">
      <c r="A102" s="16">
        <v>98</v>
      </c>
      <c r="B102" s="17" t="s">
        <v>47</v>
      </c>
      <c r="C102" s="16" t="s">
        <v>26</v>
      </c>
      <c r="D102" s="16">
        <v>40</v>
      </c>
      <c r="E102" s="16"/>
      <c r="F102" s="14"/>
      <c r="G102" s="14"/>
      <c r="H102" s="15">
        <v>0.08</v>
      </c>
      <c r="I102" s="14">
        <f t="shared" si="3"/>
        <v>0</v>
      </c>
      <c r="J102" s="13"/>
    </row>
    <row r="103" spans="1:10" ht="26.25" customHeight="1" x14ac:dyDescent="0.25">
      <c r="A103" s="16">
        <v>99</v>
      </c>
      <c r="B103" s="17" t="s">
        <v>46</v>
      </c>
      <c r="C103" s="16" t="s">
        <v>26</v>
      </c>
      <c r="D103" s="16">
        <v>30</v>
      </c>
      <c r="E103" s="16"/>
      <c r="F103" s="14"/>
      <c r="G103" s="14"/>
      <c r="H103" s="15">
        <v>0.08</v>
      </c>
      <c r="I103" s="14">
        <f t="shared" si="3"/>
        <v>0</v>
      </c>
      <c r="J103" s="13"/>
    </row>
    <row r="104" spans="1:10" ht="26.25" customHeight="1" x14ac:dyDescent="0.25">
      <c r="A104" s="16">
        <v>100</v>
      </c>
      <c r="B104" s="17" t="s">
        <v>45</v>
      </c>
      <c r="C104" s="16" t="s">
        <v>44</v>
      </c>
      <c r="D104" s="16">
        <v>100</v>
      </c>
      <c r="E104" s="16"/>
      <c r="F104" s="14"/>
      <c r="G104" s="14"/>
      <c r="H104" s="15">
        <v>0.08</v>
      </c>
      <c r="I104" s="14">
        <f t="shared" si="3"/>
        <v>0</v>
      </c>
      <c r="J104" s="13"/>
    </row>
    <row r="105" spans="1:10" ht="26.25" customHeight="1" x14ac:dyDescent="0.25">
      <c r="A105" s="16">
        <v>101</v>
      </c>
      <c r="B105" s="17" t="s">
        <v>43</v>
      </c>
      <c r="C105" s="16" t="s">
        <v>26</v>
      </c>
      <c r="D105" s="16">
        <v>10</v>
      </c>
      <c r="E105" s="16"/>
      <c r="F105" s="14"/>
      <c r="G105" s="14"/>
      <c r="H105" s="15">
        <v>0.08</v>
      </c>
      <c r="I105" s="14">
        <f t="shared" si="3"/>
        <v>0</v>
      </c>
      <c r="J105" s="13"/>
    </row>
    <row r="106" spans="1:10" ht="26.25" customHeight="1" x14ac:dyDescent="0.25">
      <c r="A106" s="16">
        <v>102</v>
      </c>
      <c r="B106" s="17" t="s">
        <v>42</v>
      </c>
      <c r="C106" s="16" t="s">
        <v>26</v>
      </c>
      <c r="D106" s="16">
        <v>10</v>
      </c>
      <c r="E106" s="16"/>
      <c r="F106" s="14"/>
      <c r="G106" s="14"/>
      <c r="H106" s="15">
        <v>0.08</v>
      </c>
      <c r="I106" s="14">
        <f t="shared" si="3"/>
        <v>0</v>
      </c>
      <c r="J106" s="13"/>
    </row>
    <row r="107" spans="1:10" ht="26.25" customHeight="1" x14ac:dyDescent="0.25">
      <c r="A107" s="16">
        <v>103</v>
      </c>
      <c r="B107" s="17" t="s">
        <v>41</v>
      </c>
      <c r="C107" s="16" t="s">
        <v>26</v>
      </c>
      <c r="D107" s="16">
        <v>10</v>
      </c>
      <c r="E107" s="16"/>
      <c r="F107" s="14"/>
      <c r="G107" s="14"/>
      <c r="H107" s="15">
        <v>0.08</v>
      </c>
      <c r="I107" s="14">
        <f t="shared" si="3"/>
        <v>0</v>
      </c>
      <c r="J107" s="13"/>
    </row>
    <row r="108" spans="1:10" ht="26.25" customHeight="1" x14ac:dyDescent="0.25">
      <c r="A108" s="16">
        <v>104</v>
      </c>
      <c r="B108" s="17" t="s">
        <v>40</v>
      </c>
      <c r="C108" s="16" t="s">
        <v>26</v>
      </c>
      <c r="D108" s="16">
        <v>10</v>
      </c>
      <c r="E108" s="16"/>
      <c r="F108" s="14"/>
      <c r="G108" s="14"/>
      <c r="H108" s="15">
        <v>0.08</v>
      </c>
      <c r="I108" s="14">
        <f t="shared" si="3"/>
        <v>0</v>
      </c>
      <c r="J108" s="13"/>
    </row>
    <row r="109" spans="1:10" ht="26.25" customHeight="1" x14ac:dyDescent="0.25">
      <c r="A109" s="16">
        <v>105</v>
      </c>
      <c r="B109" s="17" t="s">
        <v>39</v>
      </c>
      <c r="C109" s="16" t="s">
        <v>26</v>
      </c>
      <c r="D109" s="16">
        <v>10</v>
      </c>
      <c r="E109" s="16"/>
      <c r="F109" s="14"/>
      <c r="G109" s="14"/>
      <c r="H109" s="15">
        <v>0.08</v>
      </c>
      <c r="I109" s="14">
        <f t="shared" si="3"/>
        <v>0</v>
      </c>
      <c r="J109" s="13"/>
    </row>
    <row r="110" spans="1:10" ht="38.25" x14ac:dyDescent="0.25">
      <c r="A110" s="16">
        <v>106</v>
      </c>
      <c r="B110" s="17" t="s">
        <v>38</v>
      </c>
      <c r="C110" s="16" t="s">
        <v>26</v>
      </c>
      <c r="D110" s="16">
        <v>5</v>
      </c>
      <c r="E110" s="16"/>
      <c r="F110" s="14"/>
      <c r="G110" s="14"/>
      <c r="H110" s="15">
        <v>0.08</v>
      </c>
      <c r="I110" s="14">
        <f t="shared" si="3"/>
        <v>0</v>
      </c>
      <c r="J110" s="13"/>
    </row>
    <row r="111" spans="1:10" ht="38.25" x14ac:dyDescent="0.25">
      <c r="A111" s="16">
        <v>107</v>
      </c>
      <c r="B111" s="17" t="s">
        <v>37</v>
      </c>
      <c r="C111" s="16" t="s">
        <v>26</v>
      </c>
      <c r="D111" s="16">
        <v>5</v>
      </c>
      <c r="E111" s="16"/>
      <c r="F111" s="14"/>
      <c r="G111" s="14"/>
      <c r="H111" s="15">
        <v>0.08</v>
      </c>
      <c r="I111" s="14">
        <f t="shared" si="3"/>
        <v>0</v>
      </c>
      <c r="J111" s="13"/>
    </row>
    <row r="112" spans="1:10" ht="26.25" customHeight="1" x14ac:dyDescent="0.25">
      <c r="A112" s="16">
        <v>108</v>
      </c>
      <c r="B112" s="17" t="s">
        <v>36</v>
      </c>
      <c r="C112" s="16" t="s">
        <v>26</v>
      </c>
      <c r="D112" s="16">
        <v>2</v>
      </c>
      <c r="E112" s="16"/>
      <c r="F112" s="14"/>
      <c r="G112" s="14"/>
      <c r="H112" s="15">
        <v>0.08</v>
      </c>
      <c r="I112" s="14">
        <f t="shared" si="3"/>
        <v>0</v>
      </c>
      <c r="J112" s="13"/>
    </row>
    <row r="113" spans="1:10" ht="26.25" customHeight="1" x14ac:dyDescent="0.25">
      <c r="A113" s="16">
        <v>109</v>
      </c>
      <c r="B113" s="17" t="s">
        <v>35</v>
      </c>
      <c r="C113" s="16" t="s">
        <v>26</v>
      </c>
      <c r="D113" s="16">
        <v>2</v>
      </c>
      <c r="E113" s="16"/>
      <c r="F113" s="14"/>
      <c r="G113" s="14"/>
      <c r="H113" s="15">
        <v>0.08</v>
      </c>
      <c r="I113" s="14">
        <f t="shared" si="3"/>
        <v>0</v>
      </c>
      <c r="J113" s="13"/>
    </row>
    <row r="114" spans="1:10" ht="26.25" customHeight="1" x14ac:dyDescent="0.25">
      <c r="A114" s="16">
        <v>110</v>
      </c>
      <c r="B114" s="17" t="s">
        <v>34</v>
      </c>
      <c r="C114" s="16" t="s">
        <v>26</v>
      </c>
      <c r="D114" s="16">
        <v>12</v>
      </c>
      <c r="E114" s="16"/>
      <c r="F114" s="14"/>
      <c r="G114" s="14"/>
      <c r="H114" s="15">
        <v>0.08</v>
      </c>
      <c r="I114" s="14">
        <f t="shared" si="3"/>
        <v>0</v>
      </c>
      <c r="J114" s="13"/>
    </row>
    <row r="115" spans="1:10" ht="26.25" customHeight="1" x14ac:dyDescent="0.25">
      <c r="A115" s="16">
        <v>111</v>
      </c>
      <c r="B115" s="17" t="s">
        <v>33</v>
      </c>
      <c r="C115" s="16" t="s">
        <v>26</v>
      </c>
      <c r="D115" s="16">
        <v>60</v>
      </c>
      <c r="E115" s="16"/>
      <c r="F115" s="14"/>
      <c r="G115" s="14"/>
      <c r="H115" s="15">
        <v>0.08</v>
      </c>
      <c r="I115" s="14">
        <f t="shared" si="3"/>
        <v>0</v>
      </c>
      <c r="J115" s="13"/>
    </row>
    <row r="116" spans="1:10" ht="26.25" customHeight="1" x14ac:dyDescent="0.25">
      <c r="A116" s="16">
        <v>112</v>
      </c>
      <c r="B116" s="17" t="s">
        <v>32</v>
      </c>
      <c r="C116" s="16" t="s">
        <v>26</v>
      </c>
      <c r="D116" s="16">
        <v>100</v>
      </c>
      <c r="E116" s="16"/>
      <c r="F116" s="14"/>
      <c r="G116" s="14"/>
      <c r="H116" s="15">
        <v>0.08</v>
      </c>
      <c r="I116" s="14">
        <f t="shared" si="3"/>
        <v>0</v>
      </c>
      <c r="J116" s="13"/>
    </row>
    <row r="117" spans="1:10" ht="26.25" customHeight="1" x14ac:dyDescent="0.25">
      <c r="A117" s="16">
        <v>113</v>
      </c>
      <c r="B117" s="17" t="s">
        <v>31</v>
      </c>
      <c r="C117" s="16" t="s">
        <v>26</v>
      </c>
      <c r="D117" s="16">
        <v>60</v>
      </c>
      <c r="E117" s="16"/>
      <c r="F117" s="14"/>
      <c r="G117" s="14"/>
      <c r="H117" s="15">
        <v>0.08</v>
      </c>
      <c r="I117" s="14">
        <f t="shared" si="3"/>
        <v>0</v>
      </c>
      <c r="J117" s="13"/>
    </row>
    <row r="118" spans="1:10" ht="26.25" customHeight="1" x14ac:dyDescent="0.25">
      <c r="A118" s="16">
        <v>114</v>
      </c>
      <c r="B118" s="17" t="s">
        <v>30</v>
      </c>
      <c r="C118" s="16" t="s">
        <v>26</v>
      </c>
      <c r="D118" s="16">
        <v>30</v>
      </c>
      <c r="E118" s="16"/>
      <c r="F118" s="14"/>
      <c r="G118" s="14"/>
      <c r="H118" s="15">
        <v>0.08</v>
      </c>
      <c r="I118" s="14">
        <f t="shared" si="3"/>
        <v>0</v>
      </c>
      <c r="J118" s="13"/>
    </row>
    <row r="119" spans="1:10" ht="26.25" customHeight="1" x14ac:dyDescent="0.25">
      <c r="A119" s="16">
        <v>115</v>
      </c>
      <c r="B119" s="17" t="s">
        <v>29</v>
      </c>
      <c r="C119" s="16" t="s">
        <v>26</v>
      </c>
      <c r="D119" s="16">
        <v>30</v>
      </c>
      <c r="E119" s="16"/>
      <c r="F119" s="14"/>
      <c r="G119" s="14"/>
      <c r="H119" s="15">
        <v>0.08</v>
      </c>
      <c r="I119" s="14">
        <f t="shared" si="3"/>
        <v>0</v>
      </c>
      <c r="J119" s="13"/>
    </row>
    <row r="120" spans="1:10" ht="25.5" x14ac:dyDescent="0.25">
      <c r="A120" s="16">
        <v>116</v>
      </c>
      <c r="B120" s="17" t="s">
        <v>28</v>
      </c>
      <c r="C120" s="16" t="s">
        <v>26</v>
      </c>
      <c r="D120" s="16">
        <v>20</v>
      </c>
      <c r="E120" s="16"/>
      <c r="F120" s="14"/>
      <c r="G120" s="14"/>
      <c r="H120" s="15">
        <v>0.08</v>
      </c>
      <c r="I120" s="14">
        <f t="shared" si="3"/>
        <v>0</v>
      </c>
      <c r="J120" s="13"/>
    </row>
    <row r="121" spans="1:10" ht="25.5" x14ac:dyDescent="0.25">
      <c r="A121" s="16">
        <v>117</v>
      </c>
      <c r="B121" s="17" t="s">
        <v>27</v>
      </c>
      <c r="C121" s="16" t="s">
        <v>26</v>
      </c>
      <c r="D121" s="16">
        <v>20</v>
      </c>
      <c r="E121" s="16"/>
      <c r="F121" s="14"/>
      <c r="G121" s="14"/>
      <c r="H121" s="15">
        <v>0.08</v>
      </c>
      <c r="I121" s="14">
        <f t="shared" si="3"/>
        <v>0</v>
      </c>
      <c r="J121" s="13"/>
    </row>
    <row r="122" spans="1:10" ht="25.5" x14ac:dyDescent="0.25">
      <c r="A122" s="16">
        <v>118</v>
      </c>
      <c r="B122" s="17" t="s">
        <v>25</v>
      </c>
      <c r="C122" s="16" t="s">
        <v>4</v>
      </c>
      <c r="D122" s="16">
        <v>20</v>
      </c>
      <c r="E122" s="16"/>
      <c r="F122" s="14"/>
      <c r="G122" s="14"/>
      <c r="H122" s="15">
        <v>0.08</v>
      </c>
      <c r="I122" s="14">
        <f t="shared" si="3"/>
        <v>0</v>
      </c>
      <c r="J122" s="13"/>
    </row>
    <row r="123" spans="1:10" ht="38.25" x14ac:dyDescent="0.25">
      <c r="A123" s="16">
        <v>119</v>
      </c>
      <c r="B123" s="17" t="s">
        <v>24</v>
      </c>
      <c r="C123" s="16" t="s">
        <v>4</v>
      </c>
      <c r="D123" s="16">
        <v>20</v>
      </c>
      <c r="E123" s="16"/>
      <c r="F123" s="14"/>
      <c r="G123" s="14"/>
      <c r="H123" s="15">
        <v>0.08</v>
      </c>
      <c r="I123" s="14">
        <f t="shared" si="3"/>
        <v>0</v>
      </c>
      <c r="J123" s="13"/>
    </row>
    <row r="124" spans="1:10" ht="38.25" x14ac:dyDescent="0.25">
      <c r="A124" s="16">
        <v>120</v>
      </c>
      <c r="B124" s="17" t="s">
        <v>23</v>
      </c>
      <c r="C124" s="16" t="s">
        <v>4</v>
      </c>
      <c r="D124" s="16">
        <v>20</v>
      </c>
      <c r="E124" s="16"/>
      <c r="F124" s="14"/>
      <c r="G124" s="14"/>
      <c r="H124" s="15">
        <v>0.08</v>
      </c>
      <c r="I124" s="14">
        <f t="shared" si="3"/>
        <v>0</v>
      </c>
      <c r="J124" s="13"/>
    </row>
    <row r="125" spans="1:10" ht="26.25" customHeight="1" x14ac:dyDescent="0.25">
      <c r="A125" s="16">
        <v>121</v>
      </c>
      <c r="B125" s="17" t="s">
        <v>22</v>
      </c>
      <c r="C125" s="16" t="s">
        <v>14</v>
      </c>
      <c r="D125" s="16">
        <v>80</v>
      </c>
      <c r="E125" s="16"/>
      <c r="F125" s="14"/>
      <c r="G125" s="14"/>
      <c r="H125" s="15">
        <v>0.08</v>
      </c>
      <c r="I125" s="14">
        <f t="shared" si="3"/>
        <v>0</v>
      </c>
      <c r="J125" s="13"/>
    </row>
    <row r="126" spans="1:10" ht="26.25" customHeight="1" x14ac:dyDescent="0.25">
      <c r="A126" s="16">
        <v>122</v>
      </c>
      <c r="B126" s="17" t="s">
        <v>21</v>
      </c>
      <c r="C126" s="16" t="s">
        <v>5</v>
      </c>
      <c r="D126" s="16">
        <v>1</v>
      </c>
      <c r="E126" s="16"/>
      <c r="F126" s="14"/>
      <c r="G126" s="14"/>
      <c r="H126" s="15">
        <v>0.08</v>
      </c>
      <c r="I126" s="14">
        <f t="shared" si="3"/>
        <v>0</v>
      </c>
      <c r="J126" s="13"/>
    </row>
    <row r="127" spans="1:10" ht="26.25" customHeight="1" x14ac:dyDescent="0.25">
      <c r="A127" s="16">
        <v>123</v>
      </c>
      <c r="B127" s="17" t="s">
        <v>20</v>
      </c>
      <c r="C127" s="16" t="s">
        <v>5</v>
      </c>
      <c r="D127" s="16">
        <v>1000</v>
      </c>
      <c r="E127" s="16"/>
      <c r="F127" s="14"/>
      <c r="G127" s="14"/>
      <c r="H127" s="15">
        <v>0.08</v>
      </c>
      <c r="I127" s="14">
        <f t="shared" si="3"/>
        <v>0</v>
      </c>
      <c r="J127" s="13"/>
    </row>
    <row r="128" spans="1:10" ht="26.25" customHeight="1" x14ac:dyDescent="0.25">
      <c r="A128" s="16">
        <v>124</v>
      </c>
      <c r="B128" s="17" t="s">
        <v>19</v>
      </c>
      <c r="C128" s="16" t="s">
        <v>14</v>
      </c>
      <c r="D128" s="16">
        <v>100</v>
      </c>
      <c r="E128" s="16"/>
      <c r="F128" s="14"/>
      <c r="G128" s="14"/>
      <c r="H128" s="15">
        <v>0.08</v>
      </c>
      <c r="I128" s="14">
        <f t="shared" si="3"/>
        <v>0</v>
      </c>
      <c r="J128" s="13"/>
    </row>
    <row r="129" spans="1:10" ht="26.25" customHeight="1" x14ac:dyDescent="0.25">
      <c r="A129" s="16">
        <v>125</v>
      </c>
      <c r="B129" s="17" t="s">
        <v>18</v>
      </c>
      <c r="C129" s="16" t="s">
        <v>14</v>
      </c>
      <c r="D129" s="16">
        <v>20</v>
      </c>
      <c r="E129" s="16"/>
      <c r="F129" s="14"/>
      <c r="G129" s="14"/>
      <c r="H129" s="15">
        <v>0.08</v>
      </c>
      <c r="I129" s="14">
        <f t="shared" si="3"/>
        <v>0</v>
      </c>
      <c r="J129" s="13"/>
    </row>
    <row r="130" spans="1:10" ht="26.25" customHeight="1" x14ac:dyDescent="0.25">
      <c r="A130" s="16">
        <v>126</v>
      </c>
      <c r="B130" s="17" t="s">
        <v>17</v>
      </c>
      <c r="C130" s="16" t="s">
        <v>14</v>
      </c>
      <c r="D130" s="16">
        <v>10</v>
      </c>
      <c r="E130" s="16"/>
      <c r="F130" s="14"/>
      <c r="G130" s="14"/>
      <c r="H130" s="15">
        <v>0.08</v>
      </c>
      <c r="I130" s="14">
        <f t="shared" si="3"/>
        <v>0</v>
      </c>
      <c r="J130" s="13"/>
    </row>
    <row r="131" spans="1:10" ht="26.25" customHeight="1" x14ac:dyDescent="0.25">
      <c r="A131" s="16">
        <v>127</v>
      </c>
      <c r="B131" s="17" t="s">
        <v>16</v>
      </c>
      <c r="C131" s="16" t="s">
        <v>14</v>
      </c>
      <c r="D131" s="16">
        <v>48</v>
      </c>
      <c r="E131" s="16"/>
      <c r="F131" s="14"/>
      <c r="G131" s="14"/>
      <c r="H131" s="15">
        <v>0.08</v>
      </c>
      <c r="I131" s="14">
        <f t="shared" ref="I131:I133" si="4">G131+(G131*H131)</f>
        <v>0</v>
      </c>
      <c r="J131" s="13"/>
    </row>
    <row r="132" spans="1:10" ht="26.25" customHeight="1" x14ac:dyDescent="0.25">
      <c r="A132" s="16">
        <v>128</v>
      </c>
      <c r="B132" s="17" t="s">
        <v>15</v>
      </c>
      <c r="C132" s="16" t="s">
        <v>14</v>
      </c>
      <c r="D132" s="16">
        <v>15</v>
      </c>
      <c r="E132" s="16"/>
      <c r="F132" s="14"/>
      <c r="G132" s="14"/>
      <c r="H132" s="15">
        <v>0.23</v>
      </c>
      <c r="I132" s="14">
        <f t="shared" si="4"/>
        <v>0</v>
      </c>
      <c r="J132" s="13"/>
    </row>
    <row r="133" spans="1:10" ht="26.25" customHeight="1" x14ac:dyDescent="0.25">
      <c r="A133" s="16">
        <v>129</v>
      </c>
      <c r="B133" s="17" t="s">
        <v>13</v>
      </c>
      <c r="C133" s="16" t="s">
        <v>5</v>
      </c>
      <c r="D133" s="16">
        <v>600</v>
      </c>
      <c r="E133" s="16"/>
      <c r="F133" s="14"/>
      <c r="G133" s="14"/>
      <c r="H133" s="15">
        <v>0.08</v>
      </c>
      <c r="I133" s="14">
        <f t="shared" si="4"/>
        <v>0</v>
      </c>
      <c r="J133" s="13"/>
    </row>
    <row r="134" spans="1:10" ht="26.25" customHeight="1" x14ac:dyDescent="0.25">
      <c r="A134" s="3"/>
      <c r="B134" s="30" t="s">
        <v>10</v>
      </c>
      <c r="C134" s="31"/>
      <c r="D134" s="31"/>
      <c r="E134" s="31"/>
      <c r="F134" s="32"/>
      <c r="G134" s="10">
        <f>SUM(G5:G133)</f>
        <v>0</v>
      </c>
      <c r="H134" s="11"/>
      <c r="I134" s="10">
        <f>SUM(I5:I133)</f>
        <v>0</v>
      </c>
      <c r="J134" s="3"/>
    </row>
    <row r="135" spans="1:10" s="12" customFormat="1" ht="26.25" customHeight="1" x14ac:dyDescent="0.2">
      <c r="A135" s="5"/>
      <c r="B135" s="5"/>
      <c r="C135" s="5"/>
      <c r="D135" s="5"/>
      <c r="E135" s="5"/>
      <c r="F135" s="6"/>
      <c r="G135" s="6"/>
      <c r="H135" s="7"/>
      <c r="I135" s="7"/>
      <c r="J135" s="6"/>
    </row>
    <row r="136" spans="1:10" s="3" customFormat="1" ht="30" customHeight="1" x14ac:dyDescent="0.2">
      <c r="A136" s="5"/>
      <c r="B136" s="5"/>
      <c r="C136" s="5"/>
      <c r="D136" s="5"/>
      <c r="E136" s="5"/>
      <c r="F136" s="6"/>
      <c r="G136" s="6"/>
      <c r="H136" s="7"/>
      <c r="I136" s="9"/>
      <c r="J136" s="6"/>
    </row>
    <row r="137" spans="1:10" s="5" customFormat="1" x14ac:dyDescent="0.2">
      <c r="F137" s="6"/>
      <c r="G137" s="6"/>
      <c r="H137" s="7"/>
      <c r="I137" s="9"/>
      <c r="J137" s="6"/>
    </row>
    <row r="138" spans="1:10" s="5" customFormat="1" x14ac:dyDescent="0.2">
      <c r="F138" s="6"/>
      <c r="G138" s="6"/>
      <c r="H138" s="7"/>
      <c r="I138" s="9"/>
      <c r="J138" s="6"/>
    </row>
    <row r="139" spans="1:10" s="5" customFormat="1" x14ac:dyDescent="0.2">
      <c r="F139" s="6"/>
      <c r="G139" s="6"/>
      <c r="H139" s="7"/>
      <c r="I139" s="9"/>
      <c r="J139" s="6"/>
    </row>
    <row r="140" spans="1:10" s="5" customFormat="1" x14ac:dyDescent="0.2">
      <c r="F140" s="6"/>
      <c r="G140" s="6"/>
      <c r="H140" s="7"/>
      <c r="I140" s="9"/>
      <c r="J140" s="6"/>
    </row>
    <row r="141" spans="1:10" s="5" customFormat="1" x14ac:dyDescent="0.2">
      <c r="F141" s="6"/>
      <c r="G141" s="6"/>
      <c r="H141" s="7"/>
      <c r="I141" s="9"/>
      <c r="J141" s="6"/>
    </row>
    <row r="142" spans="1:10" s="5" customFormat="1" x14ac:dyDescent="0.2">
      <c r="F142" s="6"/>
      <c r="G142" s="6"/>
      <c r="H142" s="7"/>
      <c r="I142" s="9"/>
      <c r="J142" s="6"/>
    </row>
    <row r="143" spans="1:10" s="5" customFormat="1" x14ac:dyDescent="0.2">
      <c r="F143" s="6"/>
      <c r="G143" s="6"/>
      <c r="H143" s="7"/>
      <c r="I143" s="9"/>
      <c r="J143" s="6"/>
    </row>
    <row r="144" spans="1:10" s="5" customFormat="1" x14ac:dyDescent="0.2">
      <c r="A144" s="1"/>
      <c r="B144" s="1"/>
      <c r="C144" s="4"/>
      <c r="D144" s="4"/>
      <c r="E144" s="4"/>
      <c r="F144" s="3"/>
      <c r="G144" s="2"/>
      <c r="H144" s="2"/>
      <c r="I144" s="2"/>
      <c r="J144" s="1"/>
    </row>
    <row r="145" spans="1:10" s="5" customFormat="1" x14ac:dyDescent="0.2">
      <c r="A145" s="1"/>
      <c r="B145" s="1"/>
      <c r="C145" s="4"/>
      <c r="D145" s="4"/>
      <c r="E145" s="4"/>
      <c r="F145" s="3"/>
      <c r="G145" s="2"/>
      <c r="H145" s="2"/>
      <c r="I145" s="2"/>
      <c r="J145" s="1"/>
    </row>
  </sheetData>
  <mergeCells count="2">
    <mergeCell ref="B134:F134"/>
    <mergeCell ref="B2:J3"/>
  </mergeCells>
  <pageMargins left="0.25" right="0.25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B940-922A-4F69-B3E0-092729BB7F79}">
  <sheetPr>
    <pageSetUpPr fitToPage="1"/>
  </sheetPr>
  <dimension ref="A1:M25"/>
  <sheetViews>
    <sheetView tabSelected="1" zoomScaleNormal="100" workbookViewId="0">
      <selection activeCell="B2" sqref="B2:J3"/>
    </sheetView>
  </sheetViews>
  <sheetFormatPr defaultRowHeight="12.75" x14ac:dyDescent="0.25"/>
  <cols>
    <col min="1" max="1" width="3" style="1" customWidth="1"/>
    <col min="2" max="2" width="58.42578125" style="1" customWidth="1"/>
    <col min="3" max="4" width="6.5703125" style="1" customWidth="1"/>
    <col min="5" max="5" width="9.5703125" style="1" customWidth="1"/>
    <col min="6" max="6" width="10" style="1" bestFit="1" customWidth="1"/>
    <col min="7" max="7" width="11" style="1" bestFit="1" customWidth="1"/>
    <col min="8" max="8" width="10.28515625" style="1" customWidth="1"/>
    <col min="9" max="9" width="11" style="1" bestFit="1" customWidth="1"/>
    <col min="10" max="10" width="19.5703125" style="1" bestFit="1" customWidth="1"/>
    <col min="11" max="12" width="11.85546875" style="1" customWidth="1"/>
    <col min="13" max="13" width="13.5703125" style="1" customWidth="1"/>
    <col min="14" max="16384" width="9.140625" style="1"/>
  </cols>
  <sheetData>
    <row r="1" spans="1:13" s="27" customFormat="1" x14ac:dyDescent="0.2">
      <c r="A1" s="26" t="s">
        <v>165</v>
      </c>
      <c r="F1" s="28"/>
      <c r="G1" s="29"/>
      <c r="H1" s="29"/>
      <c r="I1" s="28"/>
      <c r="J1" s="25" t="s">
        <v>12</v>
      </c>
    </row>
    <row r="2" spans="1:13" s="5" customFormat="1" x14ac:dyDescent="0.2">
      <c r="A2" s="20"/>
      <c r="B2" s="33" t="s">
        <v>168</v>
      </c>
      <c r="C2" s="33"/>
      <c r="D2" s="33"/>
      <c r="E2" s="33"/>
      <c r="F2" s="33"/>
      <c r="G2" s="33"/>
      <c r="H2" s="33"/>
      <c r="I2" s="33"/>
      <c r="J2" s="33"/>
    </row>
    <row r="3" spans="1:13" s="5" customForma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1:13" ht="30.6" customHeight="1" x14ac:dyDescent="0.25">
      <c r="A4" s="19" t="s">
        <v>0</v>
      </c>
      <c r="B4" s="19" t="s">
        <v>166</v>
      </c>
      <c r="C4" s="19" t="s">
        <v>1</v>
      </c>
      <c r="D4" s="19" t="s">
        <v>2</v>
      </c>
      <c r="E4" s="18" t="s">
        <v>3</v>
      </c>
      <c r="F4" s="18" t="s">
        <v>7</v>
      </c>
      <c r="G4" s="18" t="s">
        <v>6</v>
      </c>
      <c r="H4" s="18" t="s">
        <v>8</v>
      </c>
      <c r="I4" s="18" t="s">
        <v>9</v>
      </c>
      <c r="J4" s="18" t="s">
        <v>11</v>
      </c>
    </row>
    <row r="5" spans="1:13" ht="21" customHeight="1" x14ac:dyDescent="0.25">
      <c r="A5" s="16">
        <v>1</v>
      </c>
      <c r="B5" s="17" t="s">
        <v>164</v>
      </c>
      <c r="C5" s="16" t="s">
        <v>4</v>
      </c>
      <c r="D5" s="16">
        <v>200</v>
      </c>
      <c r="E5" s="16"/>
      <c r="F5" s="14"/>
      <c r="G5" s="14"/>
      <c r="H5" s="15">
        <v>0.08</v>
      </c>
      <c r="I5" s="14">
        <f t="shared" ref="I5:I22" si="0">G5+(G5*H5)</f>
        <v>0</v>
      </c>
      <c r="J5" s="24"/>
      <c r="K5" s="23"/>
      <c r="L5" s="22"/>
      <c r="M5" s="21"/>
    </row>
    <row r="6" spans="1:13" ht="21" customHeight="1" x14ac:dyDescent="0.25">
      <c r="A6" s="16">
        <v>2</v>
      </c>
      <c r="B6" s="17" t="s">
        <v>163</v>
      </c>
      <c r="C6" s="16" t="s">
        <v>4</v>
      </c>
      <c r="D6" s="16">
        <v>40</v>
      </c>
      <c r="E6" s="16"/>
      <c r="F6" s="14"/>
      <c r="G6" s="14"/>
      <c r="H6" s="15">
        <v>0.08</v>
      </c>
      <c r="I6" s="14">
        <f t="shared" si="0"/>
        <v>0</v>
      </c>
      <c r="J6" s="24"/>
      <c r="K6" s="23"/>
      <c r="L6" s="22"/>
      <c r="M6" s="21"/>
    </row>
    <row r="7" spans="1:13" ht="21" customHeight="1" x14ac:dyDescent="0.25">
      <c r="A7" s="16">
        <v>3</v>
      </c>
      <c r="B7" s="17" t="s">
        <v>162</v>
      </c>
      <c r="C7" s="16" t="s">
        <v>4</v>
      </c>
      <c r="D7" s="16">
        <v>5</v>
      </c>
      <c r="E7" s="16"/>
      <c r="F7" s="14"/>
      <c r="G7" s="14"/>
      <c r="H7" s="15">
        <v>0.08</v>
      </c>
      <c r="I7" s="14">
        <f t="shared" si="0"/>
        <v>0</v>
      </c>
      <c r="J7" s="24"/>
      <c r="K7" s="23"/>
      <c r="L7" s="22"/>
      <c r="M7" s="21"/>
    </row>
    <row r="8" spans="1:13" ht="38.25" x14ac:dyDescent="0.25">
      <c r="A8" s="16">
        <v>4</v>
      </c>
      <c r="B8" s="17" t="s">
        <v>161</v>
      </c>
      <c r="C8" s="16" t="s">
        <v>4</v>
      </c>
      <c r="D8" s="16">
        <v>10</v>
      </c>
      <c r="E8" s="16"/>
      <c r="F8" s="14"/>
      <c r="G8" s="14"/>
      <c r="H8" s="15">
        <v>0.08</v>
      </c>
      <c r="I8" s="14">
        <f t="shared" si="0"/>
        <v>0</v>
      </c>
      <c r="J8" s="24"/>
      <c r="K8" s="23"/>
      <c r="L8" s="22"/>
      <c r="M8" s="21"/>
    </row>
    <row r="9" spans="1:13" ht="21" customHeight="1" x14ac:dyDescent="0.25">
      <c r="A9" s="16">
        <v>5</v>
      </c>
      <c r="B9" s="17" t="s">
        <v>160</v>
      </c>
      <c r="C9" s="16" t="s">
        <v>4</v>
      </c>
      <c r="D9" s="16">
        <v>3</v>
      </c>
      <c r="E9" s="16"/>
      <c r="F9" s="14"/>
      <c r="G9" s="14"/>
      <c r="H9" s="15">
        <v>0.08</v>
      </c>
      <c r="I9" s="14">
        <f t="shared" si="0"/>
        <v>0</v>
      </c>
      <c r="J9" s="24"/>
      <c r="K9" s="23"/>
      <c r="L9" s="22"/>
      <c r="M9" s="21"/>
    </row>
    <row r="10" spans="1:13" ht="21" customHeight="1" x14ac:dyDescent="0.25">
      <c r="A10" s="16">
        <v>6</v>
      </c>
      <c r="B10" s="17" t="s">
        <v>159</v>
      </c>
      <c r="C10" s="16" t="s">
        <v>4</v>
      </c>
      <c r="D10" s="16">
        <v>100</v>
      </c>
      <c r="E10" s="16"/>
      <c r="F10" s="14"/>
      <c r="G10" s="14"/>
      <c r="H10" s="15">
        <v>0.08</v>
      </c>
      <c r="I10" s="14">
        <f t="shared" si="0"/>
        <v>0</v>
      </c>
      <c r="J10" s="24"/>
      <c r="K10" s="23"/>
      <c r="L10" s="22"/>
      <c r="M10" s="21"/>
    </row>
    <row r="11" spans="1:13" ht="38.25" x14ac:dyDescent="0.25">
      <c r="A11" s="16">
        <v>7</v>
      </c>
      <c r="B11" s="17" t="s">
        <v>158</v>
      </c>
      <c r="C11" s="16" t="s">
        <v>4</v>
      </c>
      <c r="D11" s="16">
        <v>5</v>
      </c>
      <c r="E11" s="16"/>
      <c r="F11" s="14"/>
      <c r="G11" s="14"/>
      <c r="H11" s="15">
        <v>0.08</v>
      </c>
      <c r="I11" s="14">
        <f t="shared" si="0"/>
        <v>0</v>
      </c>
      <c r="J11" s="24"/>
      <c r="K11" s="23"/>
      <c r="L11" s="22"/>
      <c r="M11" s="21"/>
    </row>
    <row r="12" spans="1:13" ht="25.5" x14ac:dyDescent="0.25">
      <c r="A12" s="16">
        <v>8</v>
      </c>
      <c r="B12" s="17" t="s">
        <v>157</v>
      </c>
      <c r="C12" s="16" t="s">
        <v>4</v>
      </c>
      <c r="D12" s="16">
        <v>100</v>
      </c>
      <c r="E12" s="16"/>
      <c r="F12" s="14"/>
      <c r="G12" s="14"/>
      <c r="H12" s="15">
        <v>0.08</v>
      </c>
      <c r="I12" s="14">
        <f t="shared" si="0"/>
        <v>0</v>
      </c>
      <c r="J12" s="24"/>
      <c r="K12" s="23"/>
      <c r="L12" s="22"/>
      <c r="M12" s="21"/>
    </row>
    <row r="13" spans="1:13" ht="21" customHeight="1" x14ac:dyDescent="0.25">
      <c r="A13" s="16">
        <v>9</v>
      </c>
      <c r="B13" s="17" t="s">
        <v>156</v>
      </c>
      <c r="C13" s="16" t="s">
        <v>4</v>
      </c>
      <c r="D13" s="16">
        <v>10</v>
      </c>
      <c r="E13" s="16"/>
      <c r="F13" s="14"/>
      <c r="G13" s="14"/>
      <c r="H13" s="15">
        <v>0.08</v>
      </c>
      <c r="I13" s="14">
        <f t="shared" si="0"/>
        <v>0</v>
      </c>
      <c r="J13" s="24"/>
      <c r="K13" s="23"/>
      <c r="L13" s="22"/>
      <c r="M13" s="21"/>
    </row>
    <row r="14" spans="1:13" ht="21" customHeight="1" x14ac:dyDescent="0.25">
      <c r="A14" s="16">
        <v>10</v>
      </c>
      <c r="B14" s="17" t="s">
        <v>155</v>
      </c>
      <c r="C14" s="16" t="s">
        <v>4</v>
      </c>
      <c r="D14" s="16">
        <v>10</v>
      </c>
      <c r="E14" s="16"/>
      <c r="F14" s="14"/>
      <c r="G14" s="14"/>
      <c r="H14" s="15">
        <v>0.08</v>
      </c>
      <c r="I14" s="14">
        <f t="shared" si="0"/>
        <v>0</v>
      </c>
      <c r="J14" s="24"/>
      <c r="K14" s="23"/>
      <c r="L14" s="22"/>
      <c r="M14" s="21"/>
    </row>
    <row r="15" spans="1:13" ht="25.5" x14ac:dyDescent="0.25">
      <c r="A15" s="16">
        <v>11</v>
      </c>
      <c r="B15" s="17" t="s">
        <v>154</v>
      </c>
      <c r="C15" s="16" t="s">
        <v>4</v>
      </c>
      <c r="D15" s="16">
        <v>10</v>
      </c>
      <c r="E15" s="16"/>
      <c r="F15" s="14"/>
      <c r="G15" s="14"/>
      <c r="H15" s="15">
        <v>0.08</v>
      </c>
      <c r="I15" s="14">
        <f t="shared" si="0"/>
        <v>0</v>
      </c>
      <c r="J15" s="24"/>
      <c r="K15" s="23"/>
      <c r="L15" s="22"/>
      <c r="M15" s="21"/>
    </row>
    <row r="16" spans="1:13" ht="25.5" x14ac:dyDescent="0.25">
      <c r="A16" s="16">
        <v>12</v>
      </c>
      <c r="B16" s="17" t="s">
        <v>153</v>
      </c>
      <c r="C16" s="16" t="s">
        <v>4</v>
      </c>
      <c r="D16" s="16">
        <v>10</v>
      </c>
      <c r="E16" s="16"/>
      <c r="F16" s="14"/>
      <c r="G16" s="14"/>
      <c r="H16" s="15">
        <v>0.08</v>
      </c>
      <c r="I16" s="14">
        <f t="shared" si="0"/>
        <v>0</v>
      </c>
      <c r="J16" s="24"/>
      <c r="K16" s="23"/>
      <c r="L16" s="22"/>
      <c r="M16" s="21"/>
    </row>
    <row r="17" spans="1:13" ht="21" customHeight="1" x14ac:dyDescent="0.25">
      <c r="A17" s="16">
        <v>13</v>
      </c>
      <c r="B17" s="17" t="s">
        <v>152</v>
      </c>
      <c r="C17" s="16" t="s">
        <v>4</v>
      </c>
      <c r="D17" s="16">
        <v>100</v>
      </c>
      <c r="E17" s="16"/>
      <c r="F17" s="14"/>
      <c r="G17" s="14"/>
      <c r="H17" s="15">
        <v>0.08</v>
      </c>
      <c r="I17" s="14">
        <f t="shared" si="0"/>
        <v>0</v>
      </c>
      <c r="J17" s="24"/>
      <c r="K17" s="23"/>
      <c r="L17" s="22"/>
      <c r="M17" s="21"/>
    </row>
    <row r="18" spans="1:13" ht="51" x14ac:dyDescent="0.25">
      <c r="A18" s="16">
        <v>14</v>
      </c>
      <c r="B18" s="17" t="s">
        <v>151</v>
      </c>
      <c r="C18" s="16" t="s">
        <v>4</v>
      </c>
      <c r="D18" s="16">
        <v>25</v>
      </c>
      <c r="E18" s="16"/>
      <c r="F18" s="14"/>
      <c r="G18" s="14"/>
      <c r="H18" s="15">
        <v>0.08</v>
      </c>
      <c r="I18" s="14">
        <f t="shared" si="0"/>
        <v>0</v>
      </c>
      <c r="J18" s="24"/>
      <c r="K18" s="23"/>
      <c r="L18" s="22"/>
      <c r="M18" s="21"/>
    </row>
    <row r="19" spans="1:13" ht="25.5" x14ac:dyDescent="0.25">
      <c r="A19" s="16">
        <v>15</v>
      </c>
      <c r="B19" s="17" t="s">
        <v>150</v>
      </c>
      <c r="C19" s="16" t="s">
        <v>4</v>
      </c>
      <c r="D19" s="16">
        <v>50</v>
      </c>
      <c r="E19" s="16"/>
      <c r="F19" s="14"/>
      <c r="G19" s="14"/>
      <c r="H19" s="15">
        <v>0.08</v>
      </c>
      <c r="I19" s="14">
        <f t="shared" si="0"/>
        <v>0</v>
      </c>
      <c r="J19" s="24"/>
      <c r="K19" s="23"/>
      <c r="L19" s="22"/>
      <c r="M19" s="21"/>
    </row>
    <row r="20" spans="1:13" ht="25.5" x14ac:dyDescent="0.25">
      <c r="A20" s="16">
        <v>16</v>
      </c>
      <c r="B20" s="17" t="s">
        <v>149</v>
      </c>
      <c r="C20" s="16" t="s">
        <v>4</v>
      </c>
      <c r="D20" s="16">
        <v>20</v>
      </c>
      <c r="E20" s="16"/>
      <c r="F20" s="14"/>
      <c r="G20" s="14"/>
      <c r="H20" s="15">
        <v>0.08</v>
      </c>
      <c r="I20" s="14">
        <f t="shared" si="0"/>
        <v>0</v>
      </c>
      <c r="J20" s="24"/>
      <c r="K20" s="23"/>
      <c r="L20" s="22"/>
      <c r="M20" s="21"/>
    </row>
    <row r="21" spans="1:13" ht="21" customHeight="1" x14ac:dyDescent="0.25">
      <c r="A21" s="16">
        <v>17</v>
      </c>
      <c r="B21" s="17" t="s">
        <v>148</v>
      </c>
      <c r="C21" s="16" t="s">
        <v>4</v>
      </c>
      <c r="D21" s="16">
        <v>10</v>
      </c>
      <c r="E21" s="16"/>
      <c r="F21" s="14"/>
      <c r="G21" s="14"/>
      <c r="H21" s="15">
        <v>0.08</v>
      </c>
      <c r="I21" s="14">
        <f t="shared" si="0"/>
        <v>0</v>
      </c>
      <c r="J21" s="24"/>
      <c r="K21" s="23"/>
      <c r="M21" s="21"/>
    </row>
    <row r="22" spans="1:13" ht="21" customHeight="1" x14ac:dyDescent="0.25">
      <c r="A22" s="16">
        <v>18</v>
      </c>
      <c r="B22" s="17" t="s">
        <v>147</v>
      </c>
      <c r="C22" s="16" t="s">
        <v>4</v>
      </c>
      <c r="D22" s="16">
        <v>20</v>
      </c>
      <c r="E22" s="16"/>
      <c r="F22" s="14"/>
      <c r="G22" s="14"/>
      <c r="H22" s="15">
        <v>0.08</v>
      </c>
      <c r="I22" s="14">
        <f t="shared" si="0"/>
        <v>0</v>
      </c>
      <c r="J22" s="24"/>
      <c r="K22" s="23"/>
      <c r="L22" s="22"/>
      <c r="M22" s="21"/>
    </row>
    <row r="23" spans="1:13" s="3" customFormat="1" ht="30" customHeight="1" x14ac:dyDescent="0.25">
      <c r="B23" s="30" t="s">
        <v>10</v>
      </c>
      <c r="C23" s="31"/>
      <c r="D23" s="31"/>
      <c r="E23" s="31"/>
      <c r="F23" s="32"/>
      <c r="G23" s="10">
        <f>SUM(G5:G22)</f>
        <v>0</v>
      </c>
      <c r="H23" s="11"/>
      <c r="I23" s="10">
        <f>SUM(I5:I22)</f>
        <v>0</v>
      </c>
    </row>
    <row r="24" spans="1:13" s="5" customFormat="1" x14ac:dyDescent="0.2">
      <c r="F24" s="6"/>
      <c r="G24" s="6"/>
      <c r="H24" s="7"/>
      <c r="I24" s="7"/>
      <c r="J24" s="6"/>
      <c r="K24" s="6"/>
      <c r="L24" s="6"/>
    </row>
    <row r="25" spans="1:13" s="5" customFormat="1" x14ac:dyDescent="0.2">
      <c r="F25" s="6"/>
      <c r="G25" s="8"/>
      <c r="H25" s="7"/>
      <c r="I25" s="9"/>
      <c r="J25" s="6"/>
      <c r="K25" s="6"/>
      <c r="L25" s="6"/>
    </row>
  </sheetData>
  <mergeCells count="2">
    <mergeCell ref="B23:F23"/>
    <mergeCell ref="B2:J3"/>
  </mergeCells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1 W R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E d V k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Z F Z K I p H u A 4 A A A A R A A A A E w A c A E Z v c m 1 1 b G F z L 1 N l Y 3 R p b 2 4 x L m 0 g o h g A K K A U A A A A A A A A A A A A A A A A A A A A A A A A A A A A K 0 5 N L s n M z 1 M I h t C G 1 g B Q S w E C L Q A U A A I A C A B H V Z F Z 1 U U S C K U A A A D 3 A A A A E g A A A A A A A A A A A A A A A A A A A A A A Q 2 9 u Z m l n L 1 B h Y 2 t h Z 2 U u e G 1 s U E s B A i 0 A F A A C A A g A R 1 W R W Q / K 6 a u k A A A A 6 Q A A A B M A A A A A A A A A A A A A A A A A 8 Q A A A F t D b 2 5 0 Z W 5 0 X 1 R 5 c G V z X S 5 4 b W x Q S w E C L Q A U A A I A C A B H V Z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n f A t Z U e t E K Z k D W + w Y E 2 e Q A A A A A C A A A A A A A Q Z g A A A A E A A C A A A A B H e 2 R t g 6 R I 5 W G 4 Q g D M x Z l c B 5 D i i C k t R k 2 o a h v F z g z 1 m Q A A A A A O g A A A A A I A A C A A A A A P 4 j g u + C G t j X M E f J F m Q 7 B 5 y G p B N 5 z t p x b d S r U p y D f B o V A A A A C 9 N a v A + f D Y U b R S B M g P i S w b R d e o W 4 n e O U U u t 6 g g E 3 9 5 P 3 o g L U K 0 f h b F v C h w k 7 m D C 6 e b F b 8 f K l 1 A F B z o V R i O N M e 6 l Y 1 D X + X l t I g I 7 9 n m 5 2 m 1 I k A A A A C r v V S b Q b + H O d T Z j L W S A U P R D P h 7 s u W n z s J F t H u X C g G I c 8 9 G X I G M l P V c 9 k M Q h Y 0 e J n 9 o m F y 0 j J b Q Q B g C J 8 K j n V L V < / D a t a M a s h u p > 
</file>

<file path=customXml/itemProps1.xml><?xml version="1.0" encoding="utf-8"?>
<ds:datastoreItem xmlns:ds="http://schemas.openxmlformats.org/officeDocument/2006/customXml" ds:itemID="{0634E55E-03BC-460B-82CF-BA58C7D5FE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2025-01-09T10:57:50Z</cp:lastPrinted>
  <dcterms:created xsi:type="dcterms:W3CDTF">2024-12-16T12:49:30Z</dcterms:created>
  <dcterms:modified xsi:type="dcterms:W3CDTF">2025-03-11T10:36:03Z</dcterms:modified>
</cp:coreProperties>
</file>