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20730" windowHeight="11760" activeTab="0"/>
  </bookViews>
  <sheets>
    <sheet name="zadanie_nr_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<sst xmlns="http://schemas.openxmlformats.org/spreadsheetml/2006/main" count="41" uniqueCount="36">
  <si>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Nazwa i adres Wykonawcy……………………………..</t>
  </si>
  <si>
    <t>Formularz cenowy</t>
  </si>
  <si>
    <t>Zadanie nr 1</t>
  </si>
  <si>
    <t>Lp</t>
  </si>
  <si>
    <t>Nazwa przedmiotu zamówienia</t>
  </si>
  <si>
    <t>Nazwa, nr katalogowy i producent (podać nr strony ulotki i dokumentów rejestrowych w ofercie)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</si>
  <si>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</si>
  <si>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</si>
  <si>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</si>
  <si>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</si>
  <si>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</si>
  <si>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</si>
  <si>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szt.</t>
  </si>
  <si>
    <t>op.</t>
  </si>
  <si>
    <t>…………………………………………………………………………
(data i podpis Wykonawcy)</t>
  </si>
  <si>
    <t>Załącznik nr 2.2</t>
  </si>
  <si>
    <t>opakowanie</t>
  </si>
  <si>
    <t xml:space="preserve"> Szacunkowa wielkość zamówienia na 12 miesięcy</t>
  </si>
  <si>
    <t>szt</t>
  </si>
  <si>
    <t>Dozownik łokciowy na mydło, kremy ochronne, dezynfekcję</t>
  </si>
  <si>
    <t xml:space="preserve"> Oświadczamy że w cenie oferty uwzględniliśmy wszystkie elementy cenotwórcze wynikające z zakresu i sposobu realizacji przedmiotu zamówienia.</t>
  </si>
  <si>
    <t>W cenie usługi zawarte są wszystkie koszty niezbędne do realizacji zadania/ z pominięciem ceny za materiały/</t>
  </si>
  <si>
    <t>…………………………………
Data i podpis Wykonawcy</t>
  </si>
  <si>
    <t>(F*G)+F</t>
  </si>
  <si>
    <t>E*F</t>
  </si>
  <si>
    <t>I*G</t>
  </si>
  <si>
    <t>I+J</t>
  </si>
  <si>
    <t>Razem:</t>
  </si>
  <si>
    <t>Chusteczki higieniczne 2-warstwowe - w kartonowym opakowaniu z okienkiem (min.100 szt chusteczek w opakowaniu)</t>
  </si>
  <si>
    <t>Ręcznik szary ZZ , 1 -warstwowy  pakowany po 4000 szt. (20x200), 1 op.= 20 szt pasujacy do poz. 4</t>
  </si>
  <si>
    <t>Dozownik do mydła w płynie poj. min. 1000 ml</t>
  </si>
  <si>
    <t>Papier toaletowy 2-dwuwarstwowy, wykonany z celulozy, średnica 18-19cm (+/-1cm) , pakowany w pakietach po 12 szt.,  szerokość 9,5 cm (+/-1 cm) . długość roli  min. 150 m, pasujący do poz. 3</t>
  </si>
  <si>
    <t>Nr sprawy: 7/ŚRCZ/DCZP/2024/P</t>
  </si>
  <si>
    <t>Papier toaletowy biały 3-warstwowy, wykonany z celulozy, 1 opakowanie=min. 8 rolek, dł. 1 rolki: min. 25 m</t>
  </si>
  <si>
    <t>Dozownik do ręczników papierowych typu ZZ, biały,  otwierany z boku. Dozownik zamykany na  zamek otwierany dwufunkcyjnie: za pomocą metalowego kluczyka lub za pomocą przycisku; wykonany z tworzywa ABS, Pasujący do poz. 7</t>
  </si>
  <si>
    <t>Dozownik pasujący do papieru toaletowego o średnicy 18-19 cm (+/- 1cm).  Dozownik zamykany na zamek otwierany dwufunkcyjnie: za pomocą metalowego kluczyka lub za pomocą przycisku, wykonany z tworzywa ABS, pasujący do poz. 6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</si>
</sst>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0.00"/>
    <numFmt numFmtId="167" formatCode="[$-415]0%"/>
    <numFmt numFmtId="168" formatCode="[$-415]#,##0.00"/>
    <numFmt numFmtId="169" formatCode="[$-415]General"/>
    <numFmt numFmtId="170" formatCode="[$-415]0"/>
    <numFmt numFmtId="171" formatCode="#,##0.00&quot; &quot;[$zł-415];[Red]&quot;-&quot;#,##0.00&quot; &quot;[$zł-415]"/>
    <numFmt numFmtId="172" formatCode="[$-415]dddd\,\ d\ mmmm\ yyyy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64">
    <font>
      <sz val="11"/>
      <color rgb="FF000000"/>
      <name val="Arial1"/>
      <family val="0"/>
    </font>
    <font>
      <sz val="11"/>
      <color indexed="8"/>
      <name val="Czcionka tekstu podstawowego"/>
      <family val="2"/>
    </font>
    <font>
      <sz val="11"/>
      <name val="Calibri1"/>
      <family val="0"/>
    </font>
    <font>
      <sz val="11"/>
      <color indexed="8"/>
      <name val="Arial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u val="single"/>
      <sz val="11"/>
      <color indexed="12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1"/>
      <family val="0"/>
    </font>
    <font>
      <b/>
      <sz val="11"/>
      <color indexed="8"/>
      <name val="Calibri1"/>
      <family val="0"/>
    </font>
    <font>
      <sz val="11"/>
      <color indexed="36"/>
      <name val="Calibri1"/>
      <family val="0"/>
    </font>
    <font>
      <b/>
      <sz val="9"/>
      <color indexed="8"/>
      <name val="Calibri1"/>
      <family val="0"/>
    </font>
    <font>
      <b/>
      <sz val="10"/>
      <color indexed="8"/>
      <name val="Calibri1"/>
      <family val="0"/>
    </font>
    <font>
      <b/>
      <sz val="14"/>
      <color indexed="8"/>
      <name val="Calibri1"/>
      <family val="0"/>
    </font>
    <font>
      <sz val="11"/>
      <color indexed="10"/>
      <name val="Calibri1"/>
      <family val="0"/>
    </font>
    <font>
      <b/>
      <sz val="12"/>
      <color indexed="8"/>
      <name val="Calibri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sz val="11"/>
      <color rgb="FF000000"/>
      <name val="Czcionka tekstu podstawowego"/>
      <family val="0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Calibri1"/>
      <family val="0"/>
    </font>
    <font>
      <b/>
      <sz val="11"/>
      <color rgb="FF000000"/>
      <name val="Calibri1"/>
      <family val="0"/>
    </font>
    <font>
      <sz val="11"/>
      <color rgb="FF7030A0"/>
      <name val="Calibri1"/>
      <family val="0"/>
    </font>
    <font>
      <b/>
      <sz val="9"/>
      <color rgb="FF000000"/>
      <name val="Calibri1"/>
      <family val="0"/>
    </font>
    <font>
      <b/>
      <sz val="10"/>
      <color rgb="FF000000"/>
      <name val="Calibri1"/>
      <family val="0"/>
    </font>
    <font>
      <b/>
      <sz val="14"/>
      <color rgb="FF000000"/>
      <name val="Calibri1"/>
      <family val="0"/>
    </font>
    <font>
      <sz val="11"/>
      <color rgb="FFFF0000"/>
      <name val="Calibri1"/>
      <family val="0"/>
    </font>
    <font>
      <b/>
      <sz val="12"/>
      <color rgb="FF000000"/>
      <name val="Calibri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38" fillId="0" borderId="0">
      <alignment/>
      <protection/>
    </xf>
    <xf numFmtId="169" fontId="39" fillId="0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 textRotation="90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9" fontId="39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50" fillId="0" borderId="0">
      <alignment/>
      <protection/>
    </xf>
    <xf numFmtId="171" fontId="5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9" fontId="56" fillId="0" borderId="0" xfId="45" applyFont="1" applyFill="1" applyAlignment="1">
      <alignment horizontal="center" vertical="center"/>
      <protection/>
    </xf>
    <xf numFmtId="169" fontId="56" fillId="0" borderId="0" xfId="45" applyFont="1" applyFill="1" applyAlignment="1">
      <alignment/>
      <protection/>
    </xf>
    <xf numFmtId="169" fontId="56" fillId="0" borderId="0" xfId="45" applyFont="1" applyFill="1" applyAlignment="1">
      <alignment horizontal="center"/>
      <protection/>
    </xf>
    <xf numFmtId="169" fontId="57" fillId="0" borderId="0" xfId="45" applyFont="1" applyFill="1" applyAlignment="1">
      <alignment horizontal="center" vertical="center"/>
      <protection/>
    </xf>
    <xf numFmtId="169" fontId="57" fillId="0" borderId="10" xfId="45" applyFont="1" applyFill="1" applyBorder="1" applyAlignment="1">
      <alignment horizontal="center" vertical="center"/>
      <protection/>
    </xf>
    <xf numFmtId="169" fontId="57" fillId="0" borderId="10" xfId="45" applyFont="1" applyFill="1" applyBorder="1" applyAlignment="1">
      <alignment horizontal="center" vertical="center" wrapText="1"/>
      <protection/>
    </xf>
    <xf numFmtId="169" fontId="57" fillId="0" borderId="0" xfId="45" applyFont="1" applyFill="1" applyAlignment="1">
      <alignment horizontal="center" vertical="center" wrapText="1"/>
      <protection/>
    </xf>
    <xf numFmtId="169" fontId="56" fillId="0" borderId="0" xfId="45" applyFont="1" applyFill="1" applyAlignment="1">
      <alignment horizontal="center" vertical="center" wrapText="1"/>
      <protection/>
    </xf>
    <xf numFmtId="169" fontId="56" fillId="0" borderId="0" xfId="45" applyFont="1" applyFill="1" applyAlignment="1">
      <alignment vertical="center"/>
      <protection/>
    </xf>
    <xf numFmtId="169" fontId="56" fillId="0" borderId="10" xfId="45" applyFont="1" applyFill="1" applyBorder="1" applyAlignment="1">
      <alignment horizontal="center" vertical="center" wrapText="1"/>
      <protection/>
    </xf>
    <xf numFmtId="169" fontId="56" fillId="0" borderId="10" xfId="45" applyFont="1" applyFill="1" applyBorder="1" applyAlignment="1">
      <alignment horizontal="center" vertical="top" wrapText="1"/>
      <protection/>
    </xf>
    <xf numFmtId="169" fontId="56" fillId="0" borderId="10" xfId="45" applyFont="1" applyFill="1" applyBorder="1" applyAlignment="1">
      <alignment horizontal="center" vertical="center"/>
      <protection/>
    </xf>
    <xf numFmtId="169" fontId="58" fillId="0" borderId="0" xfId="45" applyFont="1" applyFill="1" applyAlignment="1">
      <alignment/>
      <protection/>
    </xf>
    <xf numFmtId="169" fontId="56" fillId="0" borderId="11" xfId="45" applyFont="1" applyFill="1" applyBorder="1" applyAlignment="1">
      <alignment horizontal="center" vertical="center"/>
      <protection/>
    </xf>
    <xf numFmtId="169" fontId="56" fillId="0" borderId="11" xfId="45" applyFont="1" applyFill="1" applyBorder="1" applyAlignment="1">
      <alignment horizontal="center" vertical="center" wrapText="1"/>
      <protection/>
    </xf>
    <xf numFmtId="169" fontId="56" fillId="0" borderId="12" xfId="45" applyFont="1" applyFill="1" applyBorder="1" applyAlignment="1">
      <alignment horizontal="center" vertical="center"/>
      <protection/>
    </xf>
    <xf numFmtId="169" fontId="56" fillId="0" borderId="12" xfId="45" applyFont="1" applyFill="1" applyBorder="1" applyAlignment="1">
      <alignment horizontal="center" vertical="center" wrapText="1"/>
      <protection/>
    </xf>
    <xf numFmtId="169" fontId="57" fillId="0" borderId="13" xfId="45" applyFont="1" applyFill="1" applyBorder="1" applyAlignment="1">
      <alignment horizontal="center" vertical="center" wrapText="1"/>
      <protection/>
    </xf>
    <xf numFmtId="169" fontId="56" fillId="0" borderId="11" xfId="45" applyFont="1" applyFill="1" applyBorder="1" applyAlignment="1">
      <alignment horizontal="center" vertical="top" wrapText="1"/>
      <protection/>
    </xf>
    <xf numFmtId="2" fontId="56" fillId="0" borderId="10" xfId="45" applyNumberFormat="1" applyFont="1" applyFill="1" applyBorder="1" applyAlignment="1">
      <alignment horizontal="center" vertical="center" wrapText="1"/>
      <protection/>
    </xf>
    <xf numFmtId="9" fontId="56" fillId="0" borderId="10" xfId="45" applyNumberFormat="1" applyFont="1" applyFill="1" applyBorder="1" applyAlignment="1">
      <alignment horizontal="center" vertical="center"/>
      <protection/>
    </xf>
    <xf numFmtId="169" fontId="2" fillId="0" borderId="12" xfId="45" applyFont="1" applyFill="1" applyBorder="1" applyAlignment="1">
      <alignment horizontal="center" vertical="center" wrapText="1"/>
      <protection/>
    </xf>
    <xf numFmtId="169" fontId="56" fillId="0" borderId="0" xfId="45" applyFont="1" applyFill="1" applyBorder="1" applyAlignment="1">
      <alignment horizontal="center" vertical="center"/>
      <protection/>
    </xf>
    <xf numFmtId="169" fontId="57" fillId="0" borderId="0" xfId="45" applyFont="1" applyFill="1" applyBorder="1" applyAlignment="1">
      <alignment horizontal="center" vertical="center" wrapText="1"/>
      <protection/>
    </xf>
    <xf numFmtId="2" fontId="56" fillId="0" borderId="0" xfId="45" applyNumberFormat="1" applyFont="1" applyFill="1" applyAlignment="1">
      <alignment horizontal="center"/>
      <protection/>
    </xf>
    <xf numFmtId="2" fontId="59" fillId="0" borderId="14" xfId="45" applyNumberFormat="1" applyFont="1" applyFill="1" applyBorder="1" applyAlignment="1">
      <alignment horizontal="center" vertical="center" wrapText="1"/>
      <protection/>
    </xf>
    <xf numFmtId="2" fontId="56" fillId="0" borderId="12" xfId="45" applyNumberFormat="1" applyFont="1" applyFill="1" applyBorder="1" applyAlignment="1">
      <alignment horizontal="center" vertical="center"/>
      <protection/>
    </xf>
    <xf numFmtId="2" fontId="59" fillId="0" borderId="15" xfId="45" applyNumberFormat="1" applyFont="1" applyFill="1" applyBorder="1" applyAlignment="1">
      <alignment horizontal="center" vertical="center" wrapText="1"/>
      <protection/>
    </xf>
    <xf numFmtId="2" fontId="56" fillId="0" borderId="10" xfId="45" applyNumberFormat="1" applyFont="1" applyFill="1" applyBorder="1" applyAlignment="1">
      <alignment horizontal="center" vertical="center"/>
      <protection/>
    </xf>
    <xf numFmtId="2" fontId="57" fillId="0" borderId="0" xfId="45" applyNumberFormat="1" applyFont="1" applyFill="1" applyBorder="1" applyAlignment="1">
      <alignment horizontal="center" vertical="center" wrapText="1"/>
      <protection/>
    </xf>
    <xf numFmtId="0" fontId="59" fillId="0" borderId="10" xfId="45" applyNumberFormat="1" applyFont="1" applyFill="1" applyBorder="1" applyAlignment="1">
      <alignment horizontal="center" vertical="center"/>
      <protection/>
    </xf>
    <xf numFmtId="0" fontId="59" fillId="0" borderId="10" xfId="45" applyNumberFormat="1" applyFont="1" applyFill="1" applyBorder="1" applyAlignment="1">
      <alignment horizontal="center" vertical="center" wrapText="1"/>
      <protection/>
    </xf>
    <xf numFmtId="169" fontId="60" fillId="0" borderId="10" xfId="45" applyFont="1" applyFill="1" applyBorder="1" applyAlignment="1">
      <alignment horizontal="center" vertical="center" wrapText="1"/>
      <protection/>
    </xf>
    <xf numFmtId="2" fontId="60" fillId="0" borderId="10" xfId="45" applyNumberFormat="1" applyFont="1" applyFill="1" applyBorder="1" applyAlignment="1">
      <alignment horizontal="center" vertical="center" wrapText="1"/>
      <protection/>
    </xf>
    <xf numFmtId="2" fontId="60" fillId="0" borderId="13" xfId="45" applyNumberFormat="1" applyFont="1" applyFill="1" applyBorder="1" applyAlignment="1">
      <alignment horizontal="center" vertical="center" wrapText="1"/>
      <protection/>
    </xf>
    <xf numFmtId="2" fontId="59" fillId="0" borderId="12" xfId="45" applyNumberFormat="1" applyFont="1" applyFill="1" applyBorder="1" applyAlignment="1">
      <alignment horizontal="center" vertical="center" wrapText="1"/>
      <protection/>
    </xf>
    <xf numFmtId="2" fontId="57" fillId="16" borderId="12" xfId="45" applyNumberFormat="1" applyFont="1" applyFill="1" applyBorder="1" applyAlignment="1">
      <alignment horizontal="center" vertical="center"/>
      <protection/>
    </xf>
    <xf numFmtId="2" fontId="57" fillId="16" borderId="10" xfId="45" applyNumberFormat="1" applyFont="1" applyFill="1" applyBorder="1" applyAlignment="1">
      <alignment horizontal="center" vertical="center" wrapText="1"/>
      <protection/>
    </xf>
    <xf numFmtId="2" fontId="57" fillId="16" borderId="10" xfId="45" applyNumberFormat="1" applyFont="1" applyFill="1" applyBorder="1" applyAlignment="1">
      <alignment horizontal="center" vertical="center"/>
      <protection/>
    </xf>
    <xf numFmtId="2" fontId="56" fillId="0" borderId="0" xfId="45" applyNumberFormat="1" applyFont="1" applyFill="1" applyAlignment="1">
      <alignment horizontal="center" vertical="center"/>
      <protection/>
    </xf>
    <xf numFmtId="169" fontId="61" fillId="0" borderId="0" xfId="45" applyFont="1" applyFill="1" applyAlignment="1">
      <alignment horizontal="center" vertical="center" wrapText="1"/>
      <protection/>
    </xf>
    <xf numFmtId="169" fontId="56" fillId="0" borderId="16" xfId="45" applyFont="1" applyFill="1" applyBorder="1" applyAlignment="1">
      <alignment horizontal="center"/>
      <protection/>
    </xf>
    <xf numFmtId="169" fontId="62" fillId="0" borderId="12" xfId="45" applyFont="1" applyFill="1" applyBorder="1" applyAlignment="1">
      <alignment horizontal="center" vertical="center" wrapText="1"/>
      <protection/>
    </xf>
    <xf numFmtId="169" fontId="62" fillId="0" borderId="0" xfId="45" applyFont="1" applyFill="1" applyBorder="1" applyAlignment="1">
      <alignment horizontal="center" vertical="center" wrapText="1"/>
      <protection/>
    </xf>
    <xf numFmtId="2" fontId="56" fillId="0" borderId="0" xfId="45" applyNumberFormat="1" applyFont="1" applyFill="1" applyAlignment="1">
      <alignment horizontal="center" vertical="center" wrapText="1"/>
      <protection/>
    </xf>
    <xf numFmtId="0" fontId="59" fillId="0" borderId="13" xfId="45" applyNumberFormat="1" applyFont="1" applyFill="1" applyBorder="1" applyAlignment="1">
      <alignment horizontal="center" vertical="center" wrapText="1"/>
      <protection/>
    </xf>
    <xf numFmtId="2" fontId="56" fillId="0" borderId="13" xfId="45" applyNumberFormat="1" applyFont="1" applyFill="1" applyBorder="1" applyAlignment="1">
      <alignment horizontal="center" vertical="center" wrapText="1"/>
      <protection/>
    </xf>
    <xf numFmtId="2" fontId="57" fillId="16" borderId="13" xfId="45" applyNumberFormat="1" applyFont="1" applyFill="1" applyBorder="1" applyAlignment="1">
      <alignment horizontal="center" vertical="center" wrapText="1"/>
      <protection/>
    </xf>
    <xf numFmtId="2" fontId="60" fillId="0" borderId="12" xfId="45" applyNumberFormat="1" applyFont="1" applyFill="1" applyBorder="1" applyAlignment="1">
      <alignment horizontal="center" vertical="center" wrapText="1"/>
      <protection/>
    </xf>
    <xf numFmtId="0" fontId="59" fillId="0" borderId="12" xfId="45" applyNumberFormat="1" applyFont="1" applyFill="1" applyBorder="1" applyAlignment="1">
      <alignment horizontal="center" vertical="center"/>
      <protection/>
    </xf>
    <xf numFmtId="170" fontId="57" fillId="0" borderId="10" xfId="45" applyNumberFormat="1" applyFont="1" applyFill="1" applyBorder="1" applyAlignment="1">
      <alignment horizontal="center" vertical="center" wrapText="1"/>
      <protection/>
    </xf>
    <xf numFmtId="170" fontId="57" fillId="0" borderId="11" xfId="45" applyNumberFormat="1" applyFont="1" applyFill="1" applyBorder="1" applyAlignment="1">
      <alignment horizontal="center" vertical="center"/>
      <protection/>
    </xf>
    <xf numFmtId="169" fontId="57" fillId="0" borderId="12" xfId="45" applyFont="1" applyFill="1" applyBorder="1" applyAlignment="1">
      <alignment horizontal="center" vertical="center"/>
      <protection/>
    </xf>
    <xf numFmtId="169" fontId="2" fillId="0" borderId="10" xfId="45" applyFont="1" applyFill="1" applyBorder="1" applyAlignment="1">
      <alignment horizontal="center" vertical="center" wrapText="1"/>
      <protection/>
    </xf>
    <xf numFmtId="2" fontId="63" fillId="0" borderId="0" xfId="45" applyNumberFormat="1" applyFont="1" applyFill="1" applyBorder="1" applyAlignment="1">
      <alignment horizontal="center" vertical="center"/>
      <protection/>
    </xf>
    <xf numFmtId="169" fontId="57" fillId="0" borderId="0" xfId="45" applyFont="1" applyFill="1" applyBorder="1" applyAlignment="1">
      <alignment horizontal="center" vertical="center"/>
      <protection/>
    </xf>
    <xf numFmtId="169" fontId="56" fillId="0" borderId="0" xfId="45" applyFont="1" applyFill="1" applyBorder="1" applyAlignment="1">
      <alignment horizontal="center" vertical="top" wrapText="1"/>
      <protection/>
    </xf>
    <xf numFmtId="169" fontId="56" fillId="0" borderId="0" xfId="45" applyFont="1" applyFill="1" applyBorder="1" applyAlignment="1">
      <alignment horizontal="center" wrapText="1"/>
      <protection/>
    </xf>
    <xf numFmtId="169" fontId="56" fillId="0" borderId="0" xfId="45" applyFont="1" applyFill="1" applyBorder="1" applyAlignment="1">
      <alignment horizontal="center" vertical="center" wrapTex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Obliczenia" xfId="57"/>
    <cellStyle name="Followed Hyperlink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1">
      <selection activeCell="F12" sqref="F12"/>
    </sheetView>
  </sheetViews>
  <sheetFormatPr defaultColWidth="9.296875" defaultRowHeight="14.25"/>
  <cols>
    <col min="1" max="1" width="3.09765625" style="9" customWidth="1"/>
    <col min="2" max="2" width="48.59765625" style="1" customWidth="1"/>
    <col min="3" max="3" width="28" style="3" customWidth="1"/>
    <col min="4" max="4" width="11" style="1" customWidth="1"/>
    <col min="5" max="5" width="10.69921875" style="1" customWidth="1"/>
    <col min="6" max="6" width="8.19921875" style="1" customWidth="1"/>
    <col min="7" max="7" width="7" style="1" bestFit="1" customWidth="1"/>
    <col min="8" max="8" width="8.8984375" style="40" customWidth="1"/>
    <col min="9" max="9" width="9.19921875" style="40" bestFit="1" customWidth="1"/>
    <col min="10" max="10" width="8.3984375" style="40" bestFit="1" customWidth="1"/>
    <col min="11" max="11" width="8.69921875" style="40" customWidth="1"/>
    <col min="12" max="16384" width="9.19921875" style="9" customWidth="1"/>
  </cols>
  <sheetData>
    <row r="1" spans="1:11" ht="15.75">
      <c r="A1" s="4"/>
      <c r="B1" s="8" t="s">
        <v>0</v>
      </c>
      <c r="C1" s="8"/>
      <c r="J1" s="55" t="s">
        <v>15</v>
      </c>
      <c r="K1" s="55"/>
    </row>
    <row r="2" spans="1:2" ht="15">
      <c r="A2" s="4"/>
      <c r="B2" s="8"/>
    </row>
    <row r="3" spans="1:7" ht="15">
      <c r="A3" s="4"/>
      <c r="B3" s="8" t="s">
        <v>32</v>
      </c>
      <c r="D3" s="56" t="s">
        <v>1</v>
      </c>
      <c r="E3" s="56"/>
      <c r="F3" s="56"/>
      <c r="G3" s="56"/>
    </row>
    <row r="4" spans="1:3" ht="15">
      <c r="A4" s="4"/>
      <c r="B4" s="8"/>
      <c r="C4" s="8"/>
    </row>
    <row r="5" spans="1:2" ht="18">
      <c r="A5" s="4"/>
      <c r="B5" s="41" t="s">
        <v>2</v>
      </c>
    </row>
    <row r="6" spans="1:3" ht="15">
      <c r="A6" s="4"/>
      <c r="B6" s="8"/>
      <c r="C6" s="42"/>
    </row>
    <row r="7" spans="1:11" ht="128.25" customHeight="1">
      <c r="A7" s="5" t="s">
        <v>3</v>
      </c>
      <c r="B7" s="6" t="s">
        <v>4</v>
      </c>
      <c r="C7" s="33" t="s">
        <v>5</v>
      </c>
      <c r="D7" s="33" t="s">
        <v>16</v>
      </c>
      <c r="E7" s="33" t="s">
        <v>17</v>
      </c>
      <c r="F7" s="33" t="s">
        <v>6</v>
      </c>
      <c r="G7" s="33" t="s">
        <v>7</v>
      </c>
      <c r="H7" s="34" t="s">
        <v>8</v>
      </c>
      <c r="I7" s="34" t="s">
        <v>9</v>
      </c>
      <c r="J7" s="35" t="s">
        <v>10</v>
      </c>
      <c r="K7" s="49" t="s">
        <v>11</v>
      </c>
    </row>
    <row r="8" spans="1:11" ht="14.25">
      <c r="A8" s="31">
        <v>1</v>
      </c>
      <c r="B8" s="32">
        <v>2</v>
      </c>
      <c r="C8" s="31">
        <v>3</v>
      </c>
      <c r="D8" s="32">
        <v>4</v>
      </c>
      <c r="E8" s="31">
        <v>5</v>
      </c>
      <c r="F8" s="32">
        <v>6</v>
      </c>
      <c r="G8" s="31">
        <v>7</v>
      </c>
      <c r="H8" s="32">
        <v>8</v>
      </c>
      <c r="I8" s="31">
        <v>9</v>
      </c>
      <c r="J8" s="46">
        <v>10</v>
      </c>
      <c r="K8" s="50">
        <v>11</v>
      </c>
    </row>
    <row r="9" spans="1:11" ht="15">
      <c r="A9" s="5"/>
      <c r="B9" s="6"/>
      <c r="C9" s="5"/>
      <c r="D9" s="6"/>
      <c r="E9" s="5"/>
      <c r="F9" s="6"/>
      <c r="G9" s="5"/>
      <c r="H9" s="26" t="s">
        <v>23</v>
      </c>
      <c r="I9" s="26" t="s">
        <v>24</v>
      </c>
      <c r="J9" s="28" t="s">
        <v>25</v>
      </c>
      <c r="K9" s="36" t="s">
        <v>26</v>
      </c>
    </row>
    <row r="10" spans="1:11" ht="42.75">
      <c r="A10" s="5">
        <v>1</v>
      </c>
      <c r="B10" s="54" t="s">
        <v>28</v>
      </c>
      <c r="C10" s="6"/>
      <c r="D10" s="10" t="s">
        <v>13</v>
      </c>
      <c r="E10" s="5">
        <v>500</v>
      </c>
      <c r="F10" s="10"/>
      <c r="G10" s="21"/>
      <c r="H10" s="20">
        <f>F10*G10+F10</f>
        <v>0</v>
      </c>
      <c r="I10" s="29">
        <f>E10*F10</f>
        <v>0</v>
      </c>
      <c r="J10" s="47">
        <f>I10*G10</f>
        <v>0</v>
      </c>
      <c r="K10" s="27">
        <f>I10+J10</f>
        <v>0</v>
      </c>
    </row>
    <row r="11" spans="1:11" ht="15">
      <c r="A11" s="6">
        <v>2</v>
      </c>
      <c r="B11" s="10" t="s">
        <v>30</v>
      </c>
      <c r="C11" s="11"/>
      <c r="D11" s="10" t="s">
        <v>18</v>
      </c>
      <c r="E11" s="6">
        <v>10</v>
      </c>
      <c r="F11" s="10"/>
      <c r="G11" s="21"/>
      <c r="H11" s="20">
        <f aca="true" t="shared" si="0" ref="H11:H17">F11*G11+F11</f>
        <v>0</v>
      </c>
      <c r="I11" s="29">
        <f aca="true" t="shared" si="1" ref="I11:I17">E11*F11</f>
        <v>0</v>
      </c>
      <c r="J11" s="47">
        <f aca="true" t="shared" si="2" ref="J11:J17">I11*G11</f>
        <v>0</v>
      </c>
      <c r="K11" s="27">
        <f aca="true" t="shared" si="3" ref="K11:K17">I11+J11</f>
        <v>0</v>
      </c>
    </row>
    <row r="12" spans="1:11" ht="89.25" customHeight="1">
      <c r="A12" s="5">
        <v>3</v>
      </c>
      <c r="B12" s="10" t="s">
        <v>35</v>
      </c>
      <c r="C12" s="11"/>
      <c r="D12" s="10" t="s">
        <v>12</v>
      </c>
      <c r="E12" s="6">
        <v>5</v>
      </c>
      <c r="F12" s="10"/>
      <c r="G12" s="21"/>
      <c r="H12" s="20">
        <f t="shared" si="0"/>
        <v>0</v>
      </c>
      <c r="I12" s="29">
        <f t="shared" si="1"/>
        <v>0</v>
      </c>
      <c r="J12" s="47">
        <f t="shared" si="2"/>
        <v>0</v>
      </c>
      <c r="K12" s="27">
        <f t="shared" si="3"/>
        <v>0</v>
      </c>
    </row>
    <row r="13" spans="1:11" ht="93.75" customHeight="1">
      <c r="A13" s="6">
        <v>4</v>
      </c>
      <c r="B13" s="10" t="s">
        <v>34</v>
      </c>
      <c r="C13" s="11"/>
      <c r="D13" s="10" t="s">
        <v>12</v>
      </c>
      <c r="E13" s="6">
        <v>5</v>
      </c>
      <c r="F13" s="10"/>
      <c r="G13" s="21"/>
      <c r="H13" s="20">
        <f t="shared" si="0"/>
        <v>0</v>
      </c>
      <c r="I13" s="29">
        <f t="shared" si="1"/>
        <v>0</v>
      </c>
      <c r="J13" s="47">
        <f t="shared" si="2"/>
        <v>0</v>
      </c>
      <c r="K13" s="27">
        <f t="shared" si="3"/>
        <v>0</v>
      </c>
    </row>
    <row r="14" spans="1:11" ht="54" customHeight="1">
      <c r="A14" s="5">
        <v>5</v>
      </c>
      <c r="B14" s="10" t="s">
        <v>19</v>
      </c>
      <c r="C14" s="11"/>
      <c r="D14" s="10" t="s">
        <v>12</v>
      </c>
      <c r="E14" s="6">
        <v>20</v>
      </c>
      <c r="F14" s="10"/>
      <c r="G14" s="21"/>
      <c r="H14" s="20">
        <f t="shared" si="0"/>
        <v>0</v>
      </c>
      <c r="I14" s="29">
        <f t="shared" si="1"/>
        <v>0</v>
      </c>
      <c r="J14" s="47">
        <f t="shared" si="2"/>
        <v>0</v>
      </c>
      <c r="K14" s="27">
        <f t="shared" si="3"/>
        <v>0</v>
      </c>
    </row>
    <row r="15" spans="1:11" s="2" customFormat="1" ht="57">
      <c r="A15" s="6">
        <v>6</v>
      </c>
      <c r="B15" s="54" t="s">
        <v>31</v>
      </c>
      <c r="C15" s="11"/>
      <c r="D15" s="12" t="s">
        <v>13</v>
      </c>
      <c r="E15" s="51">
        <v>450</v>
      </c>
      <c r="F15" s="10"/>
      <c r="G15" s="21"/>
      <c r="H15" s="20">
        <f t="shared" si="0"/>
        <v>0</v>
      </c>
      <c r="I15" s="29">
        <f t="shared" si="1"/>
        <v>0</v>
      </c>
      <c r="J15" s="47">
        <f t="shared" si="2"/>
        <v>0</v>
      </c>
      <c r="K15" s="27">
        <f t="shared" si="3"/>
        <v>0</v>
      </c>
    </row>
    <row r="16" spans="1:11" s="13" customFormat="1" ht="53.25" customHeight="1">
      <c r="A16" s="5">
        <v>7</v>
      </c>
      <c r="B16" s="15" t="s">
        <v>29</v>
      </c>
      <c r="C16" s="19"/>
      <c r="D16" s="14" t="s">
        <v>13</v>
      </c>
      <c r="E16" s="52">
        <v>300</v>
      </c>
      <c r="F16" s="10"/>
      <c r="G16" s="21"/>
      <c r="H16" s="20">
        <f t="shared" si="0"/>
        <v>0</v>
      </c>
      <c r="I16" s="29">
        <f t="shared" si="1"/>
        <v>0</v>
      </c>
      <c r="J16" s="47">
        <f t="shared" si="2"/>
        <v>0</v>
      </c>
      <c r="K16" s="27">
        <f t="shared" si="3"/>
        <v>0</v>
      </c>
    </row>
    <row r="17" spans="1:11" ht="57.75" customHeight="1">
      <c r="A17" s="6">
        <v>8</v>
      </c>
      <c r="B17" s="22" t="s">
        <v>33</v>
      </c>
      <c r="C17" s="17"/>
      <c r="D17" s="12" t="s">
        <v>13</v>
      </c>
      <c r="E17" s="53">
        <v>70</v>
      </c>
      <c r="F17" s="10"/>
      <c r="G17" s="21"/>
      <c r="H17" s="20">
        <f t="shared" si="0"/>
        <v>0</v>
      </c>
      <c r="I17" s="29">
        <f t="shared" si="1"/>
        <v>0</v>
      </c>
      <c r="J17" s="47">
        <f t="shared" si="2"/>
        <v>0</v>
      </c>
      <c r="K17" s="27">
        <f t="shared" si="3"/>
        <v>0</v>
      </c>
    </row>
    <row r="18" spans="1:11" ht="15">
      <c r="A18" s="18"/>
      <c r="B18" s="43"/>
      <c r="C18" s="16"/>
      <c r="D18" s="12"/>
      <c r="E18" s="16"/>
      <c r="F18" s="16"/>
      <c r="G18" s="21"/>
      <c r="H18" s="38" t="s">
        <v>27</v>
      </c>
      <c r="I18" s="39">
        <f>SUM(I10:I17)</f>
        <v>0</v>
      </c>
      <c r="J18" s="48">
        <f>SUM(J10:J17)</f>
        <v>0</v>
      </c>
      <c r="K18" s="37">
        <f>SUM(K10:K17)</f>
        <v>0</v>
      </c>
    </row>
    <row r="19" spans="1:11" ht="15">
      <c r="A19" s="24"/>
      <c r="B19" s="44"/>
      <c r="C19" s="23"/>
      <c r="D19" s="23"/>
      <c r="E19" s="23"/>
      <c r="F19" s="23"/>
      <c r="G19" s="23"/>
      <c r="H19" s="30"/>
      <c r="I19" s="30"/>
      <c r="J19" s="30"/>
      <c r="K19" s="30"/>
    </row>
    <row r="20" spans="2:11" ht="15" customHeight="1">
      <c r="B20" s="57" t="s">
        <v>20</v>
      </c>
      <c r="C20" s="57"/>
      <c r="D20" s="57"/>
      <c r="E20" s="57"/>
      <c r="F20" s="57"/>
      <c r="G20" s="57"/>
      <c r="H20" s="57"/>
      <c r="I20" s="57"/>
      <c r="J20" s="57"/>
      <c r="K20" s="57"/>
    </row>
    <row r="21" spans="2:11" ht="15" customHeight="1">
      <c r="B21" s="3"/>
      <c r="C21" s="1"/>
      <c r="D21" s="3"/>
      <c r="E21" s="3"/>
      <c r="F21" s="3"/>
      <c r="G21" s="3"/>
      <c r="H21" s="25"/>
      <c r="I21" s="25"/>
      <c r="J21" s="25"/>
      <c r="K21" s="25"/>
    </row>
    <row r="22" spans="2:11" ht="55.5" customHeight="1">
      <c r="B22" s="58" t="s">
        <v>14</v>
      </c>
      <c r="C22" s="58"/>
      <c r="D22" s="58"/>
      <c r="E22" s="58"/>
      <c r="F22" s="3"/>
      <c r="G22" s="3"/>
      <c r="H22" s="25"/>
      <c r="I22" s="25"/>
      <c r="J22" s="25"/>
      <c r="K22" s="25"/>
    </row>
    <row r="23" ht="14.25">
      <c r="C23" s="1"/>
    </row>
    <row r="24" spans="2:11" s="2" customFormat="1" ht="123.75" customHeight="1">
      <c r="B24" s="3"/>
      <c r="C24" s="3"/>
      <c r="D24" s="3"/>
      <c r="E24" s="3"/>
      <c r="F24" s="3"/>
      <c r="G24" s="3"/>
      <c r="H24" s="25"/>
      <c r="I24" s="25"/>
      <c r="J24" s="25"/>
      <c r="K24" s="25"/>
    </row>
    <row r="25" ht="14.25">
      <c r="C25" s="1"/>
    </row>
    <row r="26" ht="14.25">
      <c r="C26" s="1"/>
    </row>
    <row r="27" ht="14.25">
      <c r="C27" s="1"/>
    </row>
    <row r="28" ht="14.25">
      <c r="C28" s="1"/>
    </row>
    <row r="29" ht="36.75" customHeight="1">
      <c r="C29" s="1"/>
    </row>
    <row r="30" ht="14.25">
      <c r="C30" s="1"/>
    </row>
    <row r="31" ht="177" customHeight="1">
      <c r="C31" s="1"/>
    </row>
    <row r="32" ht="14.25">
      <c r="C32" s="1"/>
    </row>
    <row r="33" ht="14.25">
      <c r="C33" s="1"/>
    </row>
    <row r="34" spans="2:11" s="2" customFormat="1" ht="155.25" customHeight="1">
      <c r="B34" s="3"/>
      <c r="C34" s="3"/>
      <c r="D34" s="3"/>
      <c r="E34" s="3"/>
      <c r="F34" s="3"/>
      <c r="G34" s="3"/>
      <c r="H34" s="25"/>
      <c r="I34" s="25"/>
      <c r="J34" s="25"/>
      <c r="K34" s="25"/>
    </row>
    <row r="35" spans="2:11" s="2" customFormat="1" ht="171.75" customHeight="1">
      <c r="B35" s="3"/>
      <c r="C35" s="3"/>
      <c r="D35" s="3"/>
      <c r="E35" s="3"/>
      <c r="F35" s="3"/>
      <c r="G35" s="3"/>
      <c r="H35" s="25"/>
      <c r="I35" s="25"/>
      <c r="J35" s="25"/>
      <c r="K35" s="25"/>
    </row>
    <row r="36" ht="14.25">
      <c r="C36" s="1"/>
    </row>
    <row r="37" ht="14.25">
      <c r="C37" s="1"/>
    </row>
    <row r="38" ht="14.25">
      <c r="C38" s="1"/>
    </row>
    <row r="39" ht="14.25">
      <c r="C39" s="1"/>
    </row>
    <row r="40" ht="14.25">
      <c r="C40" s="1"/>
    </row>
    <row r="41" ht="14.25">
      <c r="C41" s="1"/>
    </row>
    <row r="42" spans="1:11" ht="15">
      <c r="A42" s="7"/>
      <c r="B42" s="7"/>
      <c r="D42" s="7"/>
      <c r="E42" s="7"/>
      <c r="F42" s="7"/>
      <c r="G42" s="7"/>
      <c r="H42" s="45"/>
      <c r="I42" s="45"/>
      <c r="J42" s="45"/>
      <c r="K42" s="45"/>
    </row>
    <row r="43" spans="2:11" ht="27.75" customHeight="1">
      <c r="B43" s="59" t="s">
        <v>21</v>
      </c>
      <c r="C43" s="59"/>
      <c r="D43" s="59"/>
      <c r="E43" s="59"/>
      <c r="F43" s="59"/>
      <c r="G43" s="59"/>
      <c r="H43" s="59"/>
      <c r="I43" s="59"/>
      <c r="J43" s="59"/>
      <c r="K43" s="59"/>
    </row>
    <row r="46" ht="28.5">
      <c r="B46" s="8" t="s">
        <v>22</v>
      </c>
    </row>
  </sheetData>
  <sheetProtection/>
  <mergeCells count="5">
    <mergeCell ref="J1:K1"/>
    <mergeCell ref="D3:G3"/>
    <mergeCell ref="B20:K20"/>
    <mergeCell ref="B22:E22"/>
    <mergeCell ref="B43:K43"/>
  </mergeCells>
  <printOptions/>
  <pageMargins left="0.11811023622047245" right="0.11811023622047245" top="1.141732283464567" bottom="1.141732283464567" header="0.7480314960629921" footer="0.7480314960629921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Lotka</dc:creator>
  <cp:keywords/>
  <dc:description/>
  <cp:lastModifiedBy>Anna Lotka</cp:lastModifiedBy>
  <cp:lastPrinted>2024-01-29T11:55:49Z</cp:lastPrinted>
  <dcterms:created xsi:type="dcterms:W3CDTF">2020-11-20T11:54:28Z</dcterms:created>
  <dcterms:modified xsi:type="dcterms:W3CDTF">2024-01-29T12:02:49Z</dcterms:modified>
  <cp:category/>
  <cp:version/>
  <cp:contentType/>
  <cp:contentStatus/>
  <cp:revision>26</cp:revision>
</cp:coreProperties>
</file>